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USER\Dropbox\CUSTOMERS ACE\UIG\May\"/>
    </mc:Choice>
  </mc:AlternateContent>
  <xr:revisionPtr revIDLastSave="0" documentId="13_ncr:1_{9D4F328A-8F05-49E6-9823-81049AF622F8}" xr6:coauthVersionLast="46" xr6:coauthVersionMax="46" xr10:uidLastSave="{00000000-0000-0000-0000-000000000000}"/>
  <bookViews>
    <workbookView xWindow="-120" yWindow="-120" windowWidth="29040" windowHeight="15840" tabRatio="500" xr2:uid="{00000000-000D-0000-FFFF-FFFF00000000}"/>
  </bookViews>
  <sheets>
    <sheet name="LocKit" sheetId="1" r:id="rId1"/>
    <sheet name="Xbox One" sheetId="2" r:id="rId2"/>
    <sheet name="PS4" sheetId="3" r:id="rId3"/>
  </sheets>
  <calcPr calcId="191029"/>
</workbook>
</file>

<file path=xl/calcChain.xml><?xml version="1.0" encoding="utf-8"?>
<calcChain xmlns="http://schemas.openxmlformats.org/spreadsheetml/2006/main">
  <c r="G20" i="1" l="1"/>
  <c r="F20" i="1"/>
  <c r="D20" i="1"/>
  <c r="G25" i="1"/>
  <c r="F25" i="1"/>
  <c r="D25" i="1"/>
  <c r="G24" i="1"/>
  <c r="F24" i="1"/>
  <c r="D24" i="1"/>
  <c r="G29" i="1"/>
  <c r="F29" i="1"/>
  <c r="D29" i="1"/>
  <c r="G21" i="1"/>
  <c r="F21" i="1"/>
  <c r="D21" i="1"/>
  <c r="G13" i="1"/>
  <c r="F13" i="1"/>
  <c r="D13" i="1"/>
  <c r="G28" i="1"/>
  <c r="F28" i="1"/>
  <c r="D28" i="1"/>
  <c r="G26" i="1"/>
  <c r="F26" i="1"/>
  <c r="D26" i="1"/>
  <c r="G27" i="1" l="1"/>
  <c r="F27" i="1"/>
  <c r="D27" i="1"/>
  <c r="G23" i="1"/>
  <c r="F23" i="1"/>
  <c r="D23" i="1"/>
  <c r="G22" i="1"/>
  <c r="F22" i="1"/>
  <c r="D22" i="1"/>
  <c r="G16" i="1" l="1"/>
  <c r="F16" i="1"/>
  <c r="D16" i="1"/>
  <c r="G15" i="1"/>
  <c r="F15" i="1"/>
  <c r="D15" i="1"/>
  <c r="G14" i="1"/>
  <c r="F14" i="1"/>
  <c r="D14" i="1"/>
  <c r="G12" i="1"/>
  <c r="F12" i="1"/>
  <c r="D12" i="1"/>
  <c r="G18" i="1" l="1"/>
  <c r="F18" i="1"/>
  <c r="D18" i="1"/>
  <c r="G17" i="1" l="1"/>
  <c r="F17" i="1"/>
  <c r="D17" i="1"/>
  <c r="D11" i="1" l="1"/>
  <c r="D19" i="1"/>
  <c r="F11" i="1"/>
  <c r="F19" i="1"/>
  <c r="C23" i="3" l="1"/>
  <c r="B23" i="3"/>
  <c r="C18" i="3"/>
  <c r="B18" i="3"/>
  <c r="C17" i="3"/>
  <c r="B17" i="3"/>
  <c r="C16" i="3"/>
  <c r="C22" i="3" s="1"/>
  <c r="B16" i="3"/>
  <c r="B22" i="3" s="1"/>
  <c r="C15" i="3"/>
  <c r="B15" i="3"/>
  <c r="C14" i="3"/>
  <c r="B14" i="3"/>
  <c r="C13" i="3"/>
  <c r="B13" i="3"/>
  <c r="C12" i="3"/>
  <c r="B12" i="3"/>
  <c r="C11" i="3"/>
  <c r="B11" i="3"/>
  <c r="C10" i="3"/>
  <c r="B10" i="3"/>
  <c r="C9" i="3"/>
  <c r="C21" i="3" s="1"/>
  <c r="B9" i="3"/>
  <c r="B21" i="3" s="1"/>
  <c r="C8" i="3"/>
  <c r="B8" i="3"/>
  <c r="C7" i="3"/>
  <c r="B7" i="3"/>
  <c r="C6" i="3"/>
  <c r="B6" i="3"/>
  <c r="C5" i="3"/>
  <c r="B5" i="3"/>
  <c r="C4" i="3"/>
  <c r="C20" i="3" s="1"/>
  <c r="B4" i="3"/>
  <c r="B20" i="3" s="1"/>
  <c r="B2" i="3"/>
  <c r="B1" i="3"/>
  <c r="BT8" i="2"/>
  <c r="BS8" i="2"/>
  <c r="BR8" i="2"/>
  <c r="BQ8" i="2"/>
  <c r="BP8" i="2"/>
  <c r="BO8" i="2"/>
  <c r="BN8" i="2"/>
  <c r="BM8" i="2"/>
  <c r="BL8" i="2"/>
  <c r="BK8" i="2"/>
  <c r="BJ8" i="2"/>
  <c r="BI8" i="2"/>
  <c r="BH8" i="2"/>
  <c r="BG8" i="2"/>
  <c r="BF8" i="2"/>
  <c r="BE8" i="2"/>
  <c r="BD8" i="2"/>
  <c r="BC8" i="2"/>
  <c r="BB8" i="2"/>
  <c r="BA8" i="2"/>
  <c r="AZ8" i="2"/>
  <c r="AY8" i="2"/>
  <c r="AX8" i="2"/>
  <c r="AW8" i="2"/>
  <c r="AV8" i="2"/>
  <c r="AU8" i="2"/>
  <c r="AT8" i="2"/>
  <c r="AQ8" i="2"/>
  <c r="AP8" i="2"/>
  <c r="AO8" i="2"/>
  <c r="AN8" i="2"/>
  <c r="AM8" i="2"/>
  <c r="AL8" i="2"/>
  <c r="AK8" i="2"/>
  <c r="AJ8" i="2"/>
  <c r="AI8" i="2"/>
  <c r="AH8" i="2"/>
  <c r="AG8" i="2"/>
  <c r="AF8" i="2"/>
  <c r="AE8" i="2"/>
  <c r="AD8" i="2"/>
  <c r="K8" i="2"/>
  <c r="J8" i="2"/>
  <c r="I8" i="2"/>
  <c r="H8" i="2"/>
  <c r="G8" i="2"/>
  <c r="F8" i="2"/>
  <c r="E8" i="2"/>
  <c r="D8" i="2"/>
  <c r="C8" i="2"/>
  <c r="V8" i="2" s="1"/>
  <c r="BT7" i="2"/>
  <c r="BS7" i="2"/>
  <c r="BR7" i="2"/>
  <c r="BQ7" i="2"/>
  <c r="BP7" i="2"/>
  <c r="BO7" i="2"/>
  <c r="BN7" i="2"/>
  <c r="BM7" i="2"/>
  <c r="BL7" i="2"/>
  <c r="BK7" i="2"/>
  <c r="BJ7" i="2"/>
  <c r="BI7" i="2"/>
  <c r="BH7" i="2"/>
  <c r="BG7" i="2"/>
  <c r="BF7" i="2"/>
  <c r="BE7" i="2"/>
  <c r="BD7" i="2"/>
  <c r="BC7" i="2"/>
  <c r="BB7" i="2"/>
  <c r="BA7" i="2"/>
  <c r="AZ7" i="2"/>
  <c r="AY7" i="2"/>
  <c r="AX7" i="2"/>
  <c r="AW7" i="2"/>
  <c r="AV7" i="2"/>
  <c r="AU7" i="2"/>
  <c r="AT7" i="2"/>
  <c r="AQ7" i="2"/>
  <c r="AP7" i="2"/>
  <c r="AO7" i="2"/>
  <c r="AN7" i="2"/>
  <c r="AM7" i="2"/>
  <c r="AL7" i="2"/>
  <c r="AK7" i="2"/>
  <c r="AJ7" i="2"/>
  <c r="AI7" i="2"/>
  <c r="AH7" i="2"/>
  <c r="AG7" i="2"/>
  <c r="AF7" i="2"/>
  <c r="AE7" i="2"/>
  <c r="AD7" i="2"/>
  <c r="K7" i="2"/>
  <c r="J7" i="2"/>
  <c r="I7" i="2"/>
  <c r="H7" i="2"/>
  <c r="G7" i="2"/>
  <c r="F7" i="2"/>
  <c r="E7" i="2"/>
  <c r="D7" i="2"/>
  <c r="C7" i="2"/>
  <c r="Z7" i="2" s="1"/>
  <c r="BT6" i="2"/>
  <c r="BS6" i="2"/>
  <c r="BR6" i="2"/>
  <c r="BQ6" i="2"/>
  <c r="BP6" i="2"/>
  <c r="BO6" i="2"/>
  <c r="BN6" i="2"/>
  <c r="BM6" i="2"/>
  <c r="BL6" i="2"/>
  <c r="BK6" i="2"/>
  <c r="BJ6" i="2"/>
  <c r="BI6" i="2"/>
  <c r="BH6" i="2"/>
  <c r="BG6" i="2"/>
  <c r="BF6" i="2"/>
  <c r="BE6" i="2"/>
  <c r="BD6" i="2"/>
  <c r="BC6" i="2"/>
  <c r="BB6" i="2"/>
  <c r="BA6" i="2"/>
  <c r="AZ6" i="2"/>
  <c r="AY6" i="2"/>
  <c r="AX6" i="2"/>
  <c r="AW6" i="2"/>
  <c r="AV6" i="2"/>
  <c r="AU6" i="2"/>
  <c r="AT6" i="2"/>
  <c r="AQ6" i="2"/>
  <c r="AP6" i="2"/>
  <c r="AO6" i="2"/>
  <c r="AN6" i="2"/>
  <c r="AM6" i="2"/>
  <c r="AL6" i="2"/>
  <c r="AK6" i="2"/>
  <c r="AJ6" i="2"/>
  <c r="AI6"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T5" i="2"/>
  <c r="BS5" i="2"/>
  <c r="BR5" i="2"/>
  <c r="BQ5" i="2"/>
  <c r="BP5" i="2"/>
  <c r="BO5" i="2"/>
  <c r="BN5" i="2"/>
  <c r="BM5" i="2"/>
  <c r="BL5" i="2"/>
  <c r="BK5" i="2"/>
  <c r="BJ5" i="2"/>
  <c r="BI5" i="2"/>
  <c r="BH5" i="2"/>
  <c r="BG5" i="2"/>
  <c r="BF5" i="2"/>
  <c r="BE5" i="2"/>
  <c r="BD5" i="2"/>
  <c r="BC5" i="2"/>
  <c r="BB5" i="2"/>
  <c r="BA5" i="2"/>
  <c r="AZ5" i="2"/>
  <c r="AY5" i="2"/>
  <c r="AX5" i="2"/>
  <c r="AW5" i="2"/>
  <c r="AV5" i="2"/>
  <c r="AU5" i="2"/>
  <c r="AT5" i="2"/>
  <c r="AQ5" i="2"/>
  <c r="AP5" i="2"/>
  <c r="AO5" i="2"/>
  <c r="AN5" i="2"/>
  <c r="AM5" i="2"/>
  <c r="AL5" i="2"/>
  <c r="AK5" i="2"/>
  <c r="AJ5" i="2"/>
  <c r="AI5"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T4" i="2"/>
  <c r="BS4" i="2"/>
  <c r="BR4" i="2"/>
  <c r="BQ4" i="2"/>
  <c r="BP4" i="2"/>
  <c r="BO4" i="2"/>
  <c r="BN4" i="2"/>
  <c r="BM4" i="2"/>
  <c r="BL4" i="2"/>
  <c r="BK4" i="2"/>
  <c r="BJ4" i="2"/>
  <c r="BI4" i="2"/>
  <c r="BH4" i="2"/>
  <c r="BG4" i="2"/>
  <c r="BF4" i="2"/>
  <c r="BE4" i="2"/>
  <c r="BD4" i="2"/>
  <c r="BC4" i="2"/>
  <c r="BB4" i="2"/>
  <c r="BA4" i="2"/>
  <c r="AZ4" i="2"/>
  <c r="AY4" i="2"/>
  <c r="AX4" i="2"/>
  <c r="AW4" i="2"/>
  <c r="AV4" i="2"/>
  <c r="AU4" i="2"/>
  <c r="AT4" i="2"/>
  <c r="AQ4" i="2"/>
  <c r="AP4" i="2"/>
  <c r="AO4" i="2"/>
  <c r="AN4" i="2"/>
  <c r="AM4" i="2"/>
  <c r="AL4" i="2"/>
  <c r="AK4" i="2"/>
  <c r="AJ4" i="2"/>
  <c r="AI4"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T3" i="2"/>
  <c r="BT10" i="2" s="1"/>
  <c r="BS3" i="2"/>
  <c r="BS10" i="2" s="1"/>
  <c r="BR3" i="2"/>
  <c r="BR10" i="2" s="1"/>
  <c r="BQ3" i="2"/>
  <c r="BQ10" i="2" s="1"/>
  <c r="BP3" i="2"/>
  <c r="BP9" i="2" s="1"/>
  <c r="BO3" i="2"/>
  <c r="BO10" i="2" s="1"/>
  <c r="BN3" i="2"/>
  <c r="BN9" i="2" s="1"/>
  <c r="BM3" i="2"/>
  <c r="BM9" i="2" s="1"/>
  <c r="BL3" i="2"/>
  <c r="BL10" i="2" s="1"/>
  <c r="BK3" i="2"/>
  <c r="BK10" i="2" s="1"/>
  <c r="BJ3" i="2"/>
  <c r="BJ10" i="2" s="1"/>
  <c r="BI3" i="2"/>
  <c r="BI10" i="2" s="1"/>
  <c r="BH3" i="2"/>
  <c r="BH9" i="2" s="1"/>
  <c r="BG3" i="2"/>
  <c r="BG9" i="2" s="1"/>
  <c r="BF3" i="2"/>
  <c r="BF9" i="2" s="1"/>
  <c r="BE3" i="2"/>
  <c r="BE9" i="2" s="1"/>
  <c r="BD3" i="2"/>
  <c r="BD10" i="2" s="1"/>
  <c r="BC3" i="2"/>
  <c r="BC9" i="2" s="1"/>
  <c r="BB3" i="2"/>
  <c r="BB10" i="2" s="1"/>
  <c r="BA3" i="2"/>
  <c r="BA10" i="2" s="1"/>
  <c r="AZ3" i="2"/>
  <c r="AZ9" i="2" s="1"/>
  <c r="AY3" i="2"/>
  <c r="AY10" i="2" s="1"/>
  <c r="AX3" i="2"/>
  <c r="AX9" i="2" s="1"/>
  <c r="AW3" i="2"/>
  <c r="AW9" i="2" s="1"/>
  <c r="AV3" i="2"/>
  <c r="AV10" i="2" s="1"/>
  <c r="AU3" i="2"/>
  <c r="AU10" i="2" s="1"/>
  <c r="AT3" i="2"/>
  <c r="AT9" i="2" s="1"/>
  <c r="AQ3" i="2"/>
  <c r="AQ10" i="2" s="1"/>
  <c r="AP3" i="2"/>
  <c r="AP9" i="2" s="1"/>
  <c r="AO3" i="2"/>
  <c r="AO10" i="2" s="1"/>
  <c r="AN3" i="2"/>
  <c r="AN10" i="2" s="1"/>
  <c r="AM3" i="2"/>
  <c r="AM9" i="2" s="1"/>
  <c r="AL3" i="2"/>
  <c r="AL10" i="2" s="1"/>
  <c r="AK3" i="2"/>
  <c r="AK9" i="2" s="1"/>
  <c r="AJ3" i="2"/>
  <c r="AJ9" i="2" s="1"/>
  <c r="AI3" i="2"/>
  <c r="AI10" i="2" s="1"/>
  <c r="AH3" i="2"/>
  <c r="AH9" i="2" s="1"/>
  <c r="AG3" i="2"/>
  <c r="AG10" i="2" s="1"/>
  <c r="AF3" i="2"/>
  <c r="AF10" i="2" s="1"/>
  <c r="AE3" i="2"/>
  <c r="AE9" i="2" s="1"/>
  <c r="AD3" i="2"/>
  <c r="AD10" i="2" s="1"/>
  <c r="AC3" i="2"/>
  <c r="AC9" i="2" s="1"/>
  <c r="AB3" i="2"/>
  <c r="AB9" i="2" s="1"/>
  <c r="AA3" i="2"/>
  <c r="AA10" i="2" s="1"/>
  <c r="Z3" i="2"/>
  <c r="Z9" i="2" s="1"/>
  <c r="Y3" i="2"/>
  <c r="Y9" i="2" s="1"/>
  <c r="X3" i="2"/>
  <c r="X10" i="2" s="1"/>
  <c r="W3" i="2"/>
  <c r="W9" i="2" s="1"/>
  <c r="V3" i="2"/>
  <c r="V10" i="2" s="1"/>
  <c r="U3" i="2"/>
  <c r="U9" i="2" s="1"/>
  <c r="T3" i="2"/>
  <c r="T9" i="2" s="1"/>
  <c r="S3" i="2"/>
  <c r="S10" i="2" s="1"/>
  <c r="R3" i="2"/>
  <c r="R9" i="2" s="1"/>
  <c r="Q3" i="2"/>
  <c r="Q9" i="2" s="1"/>
  <c r="P3" i="2"/>
  <c r="P10" i="2" s="1"/>
  <c r="O3" i="2"/>
  <c r="O9" i="2" s="1"/>
  <c r="N3" i="2"/>
  <c r="N10" i="2" s="1"/>
  <c r="M3" i="2"/>
  <c r="M9" i="2" s="1"/>
  <c r="L3" i="2"/>
  <c r="L9" i="2" s="1"/>
  <c r="K3" i="2"/>
  <c r="K9" i="2" s="1"/>
  <c r="J3" i="2"/>
  <c r="J9" i="2" s="1"/>
  <c r="I3" i="2"/>
  <c r="I10" i="2" s="1"/>
  <c r="H3" i="2"/>
  <c r="H9" i="2" s="1"/>
  <c r="G3" i="2"/>
  <c r="G9" i="2" s="1"/>
  <c r="F3" i="2"/>
  <c r="F10" i="2" s="1"/>
  <c r="E3" i="2"/>
  <c r="E10" i="2" s="1"/>
  <c r="D3" i="2"/>
  <c r="D9" i="2" s="1"/>
  <c r="C3" i="2"/>
  <c r="C10" i="2" s="1"/>
  <c r="BT2" i="2"/>
  <c r="BS2" i="2"/>
  <c r="BR2" i="2"/>
  <c r="BQ2" i="2"/>
  <c r="BP2" i="2"/>
  <c r="BO2" i="2"/>
  <c r="BN2" i="2"/>
  <c r="BM2" i="2"/>
  <c r="BL2" i="2"/>
  <c r="BK2" i="2"/>
  <c r="BJ2" i="2"/>
  <c r="BI2" i="2"/>
  <c r="BH2" i="2"/>
  <c r="BG2" i="2"/>
  <c r="BF2" i="2"/>
  <c r="BE2" i="2"/>
  <c r="BD2" i="2"/>
  <c r="BC2" i="2"/>
  <c r="BB2" i="2"/>
  <c r="BA2" i="2"/>
  <c r="AZ2" i="2"/>
  <c r="AY2" i="2"/>
  <c r="AX2" i="2"/>
  <c r="AW2" i="2"/>
  <c r="AV2" i="2"/>
  <c r="AU2" i="2"/>
  <c r="AT2" i="2"/>
  <c r="AQ2" i="2"/>
  <c r="AP2" i="2"/>
  <c r="AO2" i="2"/>
  <c r="AN2" i="2"/>
  <c r="AM2" i="2"/>
  <c r="AL2" i="2"/>
  <c r="AK2" i="2"/>
  <c r="AJ2" i="2"/>
  <c r="AI2"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G19" i="1"/>
  <c r="G11" i="1"/>
  <c r="C8" i="1"/>
  <c r="C7" i="1"/>
  <c r="C6" i="1"/>
  <c r="F4" i="1"/>
  <c r="C4" i="1"/>
  <c r="F3" i="1"/>
  <c r="C3" i="1"/>
  <c r="BG10" i="2"/>
  <c r="BJ9" i="2"/>
  <c r="BF10" i="2"/>
  <c r="N9" i="2"/>
  <c r="AD9" i="2"/>
  <c r="BL9" i="2"/>
  <c r="W10" i="2" l="1"/>
  <c r="AL9" i="2"/>
  <c r="V9" i="2"/>
  <c r="F9" i="2"/>
  <c r="BB9" i="2"/>
  <c r="BN10" i="2"/>
  <c r="AX10" i="2"/>
  <c r="BS9" i="2"/>
  <c r="O10" i="2"/>
  <c r="AE10" i="2"/>
  <c r="BE10" i="2"/>
  <c r="BP10" i="2"/>
  <c r="BM10" i="2"/>
  <c r="AH10" i="2"/>
  <c r="AM10" i="2"/>
  <c r="J10" i="2"/>
  <c r="AP10" i="2"/>
  <c r="R10" i="2"/>
  <c r="BH10" i="2"/>
  <c r="Z10" i="2"/>
  <c r="G10" i="2"/>
  <c r="BR9" i="2"/>
  <c r="AQ9" i="2"/>
  <c r="AA9" i="2"/>
  <c r="AI9" i="2"/>
  <c r="Y10" i="2"/>
  <c r="S9" i="2"/>
  <c r="AU9" i="2"/>
  <c r="BQ9" i="2"/>
  <c r="C9" i="2"/>
  <c r="E9" i="2"/>
  <c r="BI9" i="2"/>
  <c r="BA9" i="2"/>
  <c r="BK9" i="2"/>
  <c r="H10" i="2"/>
  <c r="D10" i="2"/>
  <c r="L10" i="2"/>
  <c r="P9" i="2"/>
  <c r="T10" i="2"/>
  <c r="X9" i="2"/>
  <c r="AB10" i="2"/>
  <c r="AF9" i="2"/>
  <c r="AJ10" i="2"/>
  <c r="AN9" i="2"/>
  <c r="AT10" i="2"/>
  <c r="AY9" i="2"/>
  <c r="BC10" i="2"/>
  <c r="BO9" i="2"/>
  <c r="BT9" i="2"/>
  <c r="BD9" i="2"/>
  <c r="AZ10" i="2"/>
  <c r="Q10" i="2"/>
  <c r="I9" i="2"/>
  <c r="M10" i="2"/>
  <c r="U10" i="2"/>
  <c r="AC10" i="2"/>
  <c r="AG9" i="2"/>
  <c r="AK10" i="2"/>
  <c r="AO9" i="2"/>
  <c r="K10" i="2"/>
  <c r="AW10" i="2"/>
  <c r="AV9" i="2"/>
  <c r="Y7" i="2"/>
  <c r="X7" i="2"/>
  <c r="AC7" i="2"/>
  <c r="AA7" i="2"/>
  <c r="Q7" i="2"/>
  <c r="P7" i="2"/>
  <c r="U7" i="2"/>
  <c r="S7" i="2"/>
  <c r="W7" i="2"/>
  <c r="M7" i="2"/>
  <c r="N7" i="2"/>
  <c r="AB7" i="2"/>
  <c r="T7" i="2"/>
  <c r="L7" i="2"/>
  <c r="R7" i="2"/>
  <c r="O7" i="2"/>
  <c r="V7" i="2"/>
  <c r="Z8" i="2"/>
  <c r="R8" i="2"/>
  <c r="W8" i="2"/>
  <c r="L8" i="2"/>
  <c r="P8" i="2"/>
  <c r="AC8" i="2"/>
  <c r="AA8" i="2"/>
  <c r="Y8" i="2"/>
  <c r="U8" i="2"/>
  <c r="S8" i="2"/>
  <c r="Q8" i="2"/>
  <c r="M8" i="2"/>
  <c r="AB8" i="2"/>
  <c r="O8" i="2"/>
  <c r="T8" i="2"/>
  <c r="N8" i="2"/>
  <c r="X8" i="2"/>
</calcChain>
</file>

<file path=xl/sharedStrings.xml><?xml version="1.0" encoding="utf-8"?>
<sst xmlns="http://schemas.openxmlformats.org/spreadsheetml/2006/main" count="195" uniqueCount="166">
  <si>
    <t>Developer Name</t>
  </si>
  <si>
    <t>no limit</t>
  </si>
  <si>
    <t>Publisher Name</t>
  </si>
  <si>
    <t>Nb of characters left</t>
  </si>
  <si>
    <t>Full Game Title</t>
  </si>
  <si>
    <t>Short Title</t>
  </si>
  <si>
    <t>AlternateTitles separated by ;</t>
  </si>
  <si>
    <t>Keywords separated by ,</t>
  </si>
  <si>
    <t>Keywords separated by spaces</t>
  </si>
  <si>
    <t xml:space="preserve">Copyright Information © ® ™ </t>
  </si>
  <si>
    <t>Long Description</t>
  </si>
  <si>
    <t>Nb of char left</t>
  </si>
  <si>
    <t>PS4</t>
  </si>
  <si>
    <t>XB1</t>
  </si>
  <si>
    <t>Xbox 1</t>
  </si>
  <si>
    <t>FRENCH</t>
  </si>
  <si>
    <t>ENGLISH</t>
  </si>
  <si>
    <t>ARABIC</t>
  </si>
  <si>
    <t>CHINESE (SIMPLIFIED)</t>
  </si>
  <si>
    <t>CHINESE (TRADITIONAL)</t>
  </si>
  <si>
    <t>DANISH</t>
  </si>
  <si>
    <t>FINNISH</t>
  </si>
  <si>
    <t>GERMAN</t>
  </si>
  <si>
    <t>ITALIAN</t>
  </si>
  <si>
    <t>JAPANESE</t>
  </si>
  <si>
    <t>KOREAN</t>
  </si>
  <si>
    <t>NORWEGIAN</t>
  </si>
  <si>
    <t>POLISH</t>
  </si>
  <si>
    <t>PORTUGUESE (BRAZIL)</t>
  </si>
  <si>
    <t>SPANISH</t>
  </si>
  <si>
    <t>SWEDISH</t>
  </si>
  <si>
    <t>TURKISH</t>
  </si>
  <si>
    <t>RUSSIAN</t>
  </si>
  <si>
    <t>id</t>
  </si>
  <si>
    <t>category</t>
  </si>
  <si>
    <t>default</t>
  </si>
  <si>
    <t>ar</t>
  </si>
  <si>
    <t>ar-SA</t>
  </si>
  <si>
    <t>da</t>
  </si>
  <si>
    <t>da-DK</t>
  </si>
  <si>
    <t>de</t>
  </si>
  <si>
    <t>de-AT</t>
  </si>
  <si>
    <t>de-CH</t>
  </si>
  <si>
    <t>de-DE</t>
  </si>
  <si>
    <t>en</t>
  </si>
  <si>
    <t>en-AE</t>
  </si>
  <si>
    <t>en-AU</t>
  </si>
  <si>
    <t>en-CA</t>
  </si>
  <si>
    <t>en-CZ</t>
  </si>
  <si>
    <t>en-GB</t>
  </si>
  <si>
    <t>en-GR</t>
  </si>
  <si>
    <t>en-HK</t>
  </si>
  <si>
    <t>en-HU</t>
  </si>
  <si>
    <t>en-IE</t>
  </si>
  <si>
    <t>en-IL</t>
  </si>
  <si>
    <t>en-IN</t>
  </si>
  <si>
    <t>en-NZ</t>
  </si>
  <si>
    <t>en-SA</t>
  </si>
  <si>
    <t>en-SG</t>
  </si>
  <si>
    <t>en-SK</t>
  </si>
  <si>
    <t>en-US</t>
  </si>
  <si>
    <t>en-ZA</t>
  </si>
  <si>
    <t>es</t>
  </si>
  <si>
    <t>es-AR</t>
  </si>
  <si>
    <t>es-CL</t>
  </si>
  <si>
    <t>es-CO</t>
  </si>
  <si>
    <t>es-ES</t>
  </si>
  <si>
    <t>es-MX</t>
  </si>
  <si>
    <t>es-US</t>
  </si>
  <si>
    <t>fi</t>
  </si>
  <si>
    <t>fi-FI</t>
  </si>
  <si>
    <t>fr</t>
  </si>
  <si>
    <t>fr-BE</t>
  </si>
  <si>
    <t>fr-CA</t>
  </si>
  <si>
    <t>fr-CH</t>
  </si>
  <si>
    <t>fr-FR</t>
  </si>
  <si>
    <t>he</t>
  </si>
  <si>
    <t>he-IL</t>
  </si>
  <si>
    <t>it</t>
  </si>
  <si>
    <t>it-IT</t>
  </si>
  <si>
    <t>ja</t>
  </si>
  <si>
    <t>ja-JP</t>
  </si>
  <si>
    <t>ko</t>
  </si>
  <si>
    <t>ko-KR</t>
  </si>
  <si>
    <t>nb</t>
  </si>
  <si>
    <t>nb-NO</t>
  </si>
  <si>
    <t>nl</t>
  </si>
  <si>
    <t>nl-BE</t>
  </si>
  <si>
    <t>nl-NL</t>
  </si>
  <si>
    <t>pl</t>
  </si>
  <si>
    <t>pl-PL</t>
  </si>
  <si>
    <t>pt</t>
  </si>
  <si>
    <t>pt-BR</t>
  </si>
  <si>
    <t>pt-PT</t>
  </si>
  <si>
    <t>ru</t>
  </si>
  <si>
    <t>ru-RU</t>
  </si>
  <si>
    <t>sv</t>
  </si>
  <si>
    <t>sv-SE</t>
  </si>
  <si>
    <t>tr</t>
  </si>
  <si>
    <t>tr-TR</t>
  </si>
  <si>
    <t>zh</t>
  </si>
  <si>
    <t>zh-CN</t>
  </si>
  <si>
    <t>zh-HK</t>
  </si>
  <si>
    <t>zh-SG</t>
  </si>
  <si>
    <t>zh-TW</t>
  </si>
  <si>
    <t>Marketing Info Title</t>
  </si>
  <si>
    <t>Marketing Info ShortTitle</t>
  </si>
  <si>
    <t>Marketing Info DeveloperName</t>
  </si>
  <si>
    <t>Marketing Info PublisherName</t>
  </si>
  <si>
    <t>Marketing Info AlternateTitles</t>
  </si>
  <si>
    <t>Marketing Info Description</t>
  </si>
  <si>
    <t>Marketing Info ShortDescription</t>
  </si>
  <si>
    <t>Marketing Info SortTitle</t>
  </si>
  <si>
    <t>Marketing Info VoiceTitle</t>
  </si>
  <si>
    <t>Super Title Display Name</t>
  </si>
  <si>
    <t>Copyright &amp; Trademark Notices</t>
  </si>
  <si>
    <t>SIEE</t>
  </si>
  <si>
    <t>Super Title Description</t>
  </si>
  <si>
    <t>Product Long Description</t>
  </si>
  <si>
    <t>English</t>
  </si>
  <si>
    <t>Arabic</t>
  </si>
  <si>
    <t>Danish</t>
  </si>
  <si>
    <t>Dutch</t>
  </si>
  <si>
    <t>Finnish</t>
  </si>
  <si>
    <t>French</t>
  </si>
  <si>
    <t>German</t>
  </si>
  <si>
    <t>Italian</t>
  </si>
  <si>
    <t>Norwegian</t>
  </si>
  <si>
    <t>Polish</t>
  </si>
  <si>
    <t>Portuguese</t>
  </si>
  <si>
    <t>Russian</t>
  </si>
  <si>
    <t>Spanish</t>
  </si>
  <si>
    <t>Swedish</t>
  </si>
  <si>
    <t>Turkish</t>
  </si>
  <si>
    <t>SIEA</t>
  </si>
  <si>
    <t>Pan American Spanish</t>
  </si>
  <si>
    <r>
      <rPr>
        <sz val="11"/>
        <color rgb="FF000000"/>
        <rFont val="Calibri"/>
        <family val="2"/>
        <charset val="1"/>
      </rPr>
      <t>DUTCH</t>
    </r>
  </si>
  <si>
    <t>NA</t>
  </si>
  <si>
    <r>
      <rPr>
        <sz val="8"/>
        <color rgb="FF000000"/>
        <rFont val="Calibri"/>
        <family val="2"/>
        <charset val="1"/>
      </rPr>
      <t>NA</t>
    </r>
  </si>
  <si>
    <t>Toplitz Productions</t>
  </si>
  <si>
    <r>
      <t>Short Description</t>
    </r>
    <r>
      <rPr>
        <sz val="11"/>
        <color rgb="FF000000"/>
        <rFont val="Calibri"/>
        <family val="2"/>
        <charset val="1"/>
      </rPr>
      <t xml:space="preserve"> (between 200 and 300 characters)</t>
    </r>
  </si>
  <si>
    <t>Tunnel Vision Studio</t>
  </si>
  <si>
    <t>Starsand</t>
  </si>
  <si>
    <t>Starsand ©2021 Tunnel Vision SRL. Published by Toplitz Productions GmbH. Developed by Tunnel Vision. All rights reserved.</t>
  </si>
  <si>
    <t>Starsand is a mystic survival game set among the dunes of an arcane desert. An open-world full of danger, vast environments and mysterious happenings awaits you! Explore, hunt, craft, build – and SURVIVE.</t>
  </si>
  <si>
    <t>Starsand ist ein mysteriöses Survival-Spiel, das inmitten einer kargen, unwirtlichen Wüste eine offene Welt voller Gefahren, weitläufige Umgebungen und unheimliche Geschehnisse   bereithält! Erkunde, jage, baue und ÜBERLEBE.</t>
  </si>
  <si>
    <t>Starsand est un jeu de survie qui se déroule au cœur d'un désert d'arcanes. Partez à la découverte d'un monde ouvert truffé de dangers, d'événements mystérieux et d'environnements qui s'étendent à perte de vue ! Explorez, chassez, fabriquez, construisez... et SURVIVEZ.</t>
  </si>
  <si>
    <r>
      <rPr>
        <b/>
        <sz val="8"/>
        <rFont val="Calibri"/>
        <family val="2"/>
      </rPr>
      <t>About this game</t>
    </r>
    <r>
      <rPr>
        <sz val="8"/>
        <rFont val="Calibri"/>
        <family val="2"/>
      </rPr>
      <t xml:space="preserv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t>
    </r>
    <r>
      <rPr>
        <b/>
        <sz val="8"/>
        <rFont val="Calibri"/>
        <family val="2"/>
      </rPr>
      <t>Your first thought:</t>
    </r>
    <r>
      <rPr>
        <sz val="8"/>
        <rFont val="Calibri"/>
        <family val="2"/>
      </rPr>
      <t xml:space="preserve"> Survival.
</t>
    </r>
    <r>
      <rPr>
        <b/>
        <sz val="8"/>
        <rFont val="Calibri"/>
        <family val="2"/>
      </rPr>
      <t>Your second thought:</t>
    </r>
    <r>
      <rPr>
        <sz val="8"/>
        <rFont val="Calibri"/>
        <family val="2"/>
      </rPr>
      <t xml:space="preserve"> Rescue will surely come.
</t>
    </r>
    <r>
      <rPr>
        <b/>
        <sz val="8"/>
        <rFont val="Calibri"/>
        <family val="2"/>
      </rPr>
      <t>The bitter realization:</t>
    </r>
    <r>
      <rPr>
        <sz val="8"/>
        <rFont val="Calibri"/>
        <family val="2"/>
      </rPr>
      <t xml:space="preserve"> No one will come, you are completely on your own.
</t>
    </r>
    <r>
      <rPr>
        <b/>
        <sz val="8"/>
        <rFont val="Calibri"/>
        <family val="2"/>
      </rPr>
      <t xml:space="preserve">The big question: </t>
    </r>
    <r>
      <rPr>
        <sz val="8"/>
        <rFont val="Calibri"/>
        <family val="2"/>
      </rPr>
      <t xml:space="preserve">Where are you and why are there two moons in the night sky?
</t>
    </r>
    <r>
      <rPr>
        <b/>
        <sz val="8"/>
        <rFont val="Calibri"/>
        <family val="2"/>
      </rPr>
      <t xml:space="preserve">Open world
</t>
    </r>
    <r>
      <rPr>
        <sz val="8"/>
        <rFont val="Calibri"/>
        <family val="2"/>
      </rPr>
      <t>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t>
    </r>
    <r>
      <rPr>
        <b/>
        <sz val="8"/>
        <rFont val="Calibri"/>
        <family val="2"/>
      </rPr>
      <t xml:space="preserve">
Explore an arcane desert
</t>
    </r>
    <r>
      <rPr>
        <sz val="8"/>
        <rFont val="Calibri"/>
        <family val="2"/>
      </rPr>
      <t xml:space="preserve">Find shade, find water, find life. Use your energy wisely, avoid too much effort in the heat, keep warm in the coldest nights. You must keep your wits to survive.
</t>
    </r>
    <r>
      <rPr>
        <b/>
        <sz val="8"/>
        <rFont val="Calibri"/>
        <family val="2"/>
      </rPr>
      <t xml:space="preserve">
Hunt, craft, build
</t>
    </r>
    <r>
      <rPr>
        <sz val="8"/>
        <rFont val="Calibri"/>
        <family val="2"/>
      </rPr>
      <t xml:space="preserve">Hunt for food, make weapons, build a shelter. Secure your shelter - the dunes are teeming with scary creatures.
</t>
    </r>
    <r>
      <rPr>
        <b/>
        <sz val="8"/>
        <rFont val="Calibri"/>
        <family val="2"/>
      </rPr>
      <t xml:space="preserve">
Defend your base
</t>
    </r>
    <r>
      <rPr>
        <sz val="8"/>
        <rFont val="Calibri"/>
        <family val="2"/>
      </rPr>
      <t>In this desert you are both a hunter and prey. Insect-like predators come out of their dark nests, always looking for food. Protect yourself with fire, blow up enemies with explosive coconut grenades, secure your base and do whatever it takes to survive.</t>
    </r>
    <r>
      <rPr>
        <b/>
        <sz val="8"/>
        <rFont val="Calibri"/>
        <family val="2"/>
      </rPr>
      <t xml:space="preserve">
Tame the environment
</t>
    </r>
    <r>
      <rPr>
        <sz val="8"/>
        <rFont val="Calibri"/>
        <family val="2"/>
      </rPr>
      <t>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t>
    </r>
    <r>
      <rPr>
        <b/>
        <sz val="8"/>
        <rFont val="Calibri"/>
        <family val="2"/>
      </rPr>
      <t xml:space="preserve">
About the team
</t>
    </r>
    <r>
      <rPr>
        <sz val="8"/>
        <rFont val="Calibri"/>
        <family val="2"/>
      </rPr>
      <t xml:space="preserve">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t>
    </r>
    <r>
      <rPr>
        <b/>
        <sz val="8"/>
        <rFont val="Calibri"/>
        <family val="2"/>
      </rPr>
      <t>Features</t>
    </r>
    <r>
      <rPr>
        <sz val="8"/>
        <rFont val="Calibri"/>
        <family val="2"/>
      </rPr>
      <t xml:space="preserve">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t>
    </r>
  </si>
  <si>
    <r>
      <rPr>
        <b/>
        <sz val="8"/>
        <rFont val="Calibri"/>
        <family val="2"/>
      </rPr>
      <t>À propos de ce jeu</t>
    </r>
    <r>
      <rPr>
        <sz val="8"/>
        <rFont val="Calibri"/>
        <family val="2"/>
      </rPr>
      <t xml:space="preserve">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t>
    </r>
    <r>
      <rPr>
        <b/>
        <sz val="8"/>
        <rFont val="Calibri"/>
        <family val="2"/>
      </rPr>
      <t>Votre première pensée</t>
    </r>
    <r>
      <rPr>
        <sz val="8"/>
        <rFont val="Calibri"/>
        <family val="2"/>
      </rPr>
      <t xml:space="preserve"> : survivre
</t>
    </r>
    <r>
      <rPr>
        <b/>
        <sz val="8"/>
        <rFont val="Calibri"/>
        <family val="2"/>
      </rPr>
      <t>Votre deuxième pensée</t>
    </r>
    <r>
      <rPr>
        <sz val="8"/>
        <rFont val="Calibri"/>
        <family val="2"/>
      </rPr>
      <t xml:space="preserve"> : les secours viendront.
</t>
    </r>
    <r>
      <rPr>
        <b/>
        <sz val="8"/>
        <rFont val="Calibri"/>
        <family val="2"/>
      </rPr>
      <t>La prise de conscience</t>
    </r>
    <r>
      <rPr>
        <sz val="8"/>
        <rFont val="Calibri"/>
        <family val="2"/>
      </rPr>
      <t xml:space="preserve"> : personne ne viendra, vous êtes livré à vous-même.
</t>
    </r>
    <r>
      <rPr>
        <b/>
        <sz val="8"/>
        <rFont val="Calibri"/>
        <family val="2"/>
      </rPr>
      <t>La grande question</t>
    </r>
    <r>
      <rPr>
        <sz val="8"/>
        <rFont val="Calibri"/>
        <family val="2"/>
      </rPr>
      <t xml:space="preserve"> : où êtes-vous et pourquoi y a-t-il deux lunes dans le ciel ?
</t>
    </r>
    <r>
      <rPr>
        <b/>
        <sz val="8"/>
        <rFont val="Calibri"/>
        <family val="2"/>
      </rPr>
      <t>Monde ouvert</t>
    </r>
    <r>
      <rPr>
        <sz val="8"/>
        <rFont val="Calibri"/>
        <family val="2"/>
      </rPr>
      <t xml:space="preserve">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t>
    </r>
    <r>
      <rPr>
        <b/>
        <sz val="8"/>
        <rFont val="Calibri"/>
        <family val="2"/>
      </rPr>
      <t>Explorez un désert d'arcanes</t>
    </r>
    <r>
      <rPr>
        <sz val="8"/>
        <rFont val="Calibri"/>
        <family val="2"/>
      </rPr>
      <t xml:space="preserve">
Trouvez de l'ombre, de l'eau et la vie. Utilisez votre énergie à bon escient, évitez les efforts trop violents sous un soleil de plomb, restez bien au chaud pendant les nuits les plus glaciales. Vous devez rester lucide pour survivre.</t>
    </r>
    <r>
      <rPr>
        <b/>
        <sz val="8"/>
        <rFont val="Calibri"/>
        <family val="2"/>
      </rPr>
      <t xml:space="preserve">
Chasse, artisanat, construction
</t>
    </r>
    <r>
      <rPr>
        <sz val="8"/>
        <rFont val="Calibri"/>
        <family val="2"/>
      </rPr>
      <t xml:space="preserve">Chassez pour vous nourrir, fabriquez des armes, puis construisez un abri et renforcez-le : les dunes grouillent de créatures.
</t>
    </r>
    <r>
      <rPr>
        <b/>
        <sz val="8"/>
        <rFont val="Calibri"/>
        <family val="2"/>
      </rPr>
      <t>Défendez votre base</t>
    </r>
    <r>
      <rPr>
        <sz val="8"/>
        <rFont val="Calibri"/>
        <family val="2"/>
      </rPr>
      <t xml:space="preserv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t>
    </r>
    <r>
      <rPr>
        <b/>
        <sz val="8"/>
        <rFont val="Calibri"/>
        <family val="2"/>
      </rPr>
      <t>Domptez l'environnement</t>
    </r>
    <r>
      <rPr>
        <sz val="8"/>
        <rFont val="Calibri"/>
        <family val="2"/>
      </rPr>
      <t xml:space="preserve">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t>
    </r>
    <r>
      <rPr>
        <b/>
        <sz val="8"/>
        <rFont val="Calibri"/>
        <family val="2"/>
      </rPr>
      <t>À propos de l'équipe</t>
    </r>
    <r>
      <rPr>
        <sz val="8"/>
        <rFont val="Calibri"/>
        <family val="2"/>
      </rPr>
      <t xml:space="preserv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t>
    </r>
    <r>
      <rPr>
        <b/>
        <sz val="8"/>
        <rFont val="Calibri"/>
        <family val="2"/>
      </rPr>
      <t>Caractéristiques</t>
    </r>
    <r>
      <rPr>
        <sz val="8"/>
        <rFont val="Calibri"/>
        <family val="2"/>
      </rPr>
      <t xml:space="preserve">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t>
    </r>
  </si>
  <si>
    <t>Starsand es un juego místico de supervivencia ambientado en las dunas de un desierto arcano. ¡Te espera un mundo abierto lleno de peligros, entornos enormes y acontecimientos misteriosos! Explora, caza, fabrica, construye... y SOBREVIVE.</t>
  </si>
  <si>
    <r>
      <rPr>
        <b/>
        <sz val="8"/>
        <rFont val="Calibri"/>
        <family val="2"/>
      </rPr>
      <t>Sobre este juego</t>
    </r>
    <r>
      <rPr>
        <sz val="8"/>
        <rFont val="Calibri"/>
        <family val="2"/>
      </rPr>
      <t xml:space="preserve">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
    </r>
    <r>
      <rPr>
        <b/>
        <sz val="8"/>
        <rFont val="Calibri"/>
        <family val="2"/>
      </rPr>
      <t>Tu primer pensamiento:</t>
    </r>
    <r>
      <rPr>
        <sz val="8"/>
        <rFont val="Calibri"/>
        <family val="2"/>
      </rPr>
      <t xml:space="preserve"> supervivencia.
</t>
    </r>
    <r>
      <rPr>
        <b/>
        <sz val="8"/>
        <rFont val="Calibri"/>
        <family val="2"/>
      </rPr>
      <t>Tu segundo pensamiento:</t>
    </r>
    <r>
      <rPr>
        <sz val="8"/>
        <rFont val="Calibri"/>
        <family val="2"/>
      </rPr>
      <t xml:space="preserve"> seguro que vendrán al rescate.
</t>
    </r>
    <r>
      <rPr>
        <b/>
        <sz val="8"/>
        <rFont val="Calibri"/>
        <family val="2"/>
      </rPr>
      <t>La amarga conclusión:</t>
    </r>
    <r>
      <rPr>
        <sz val="8"/>
        <rFont val="Calibri"/>
        <family val="2"/>
      </rPr>
      <t xml:space="preserve"> no vendrá nadie, estás completamente solo.
</t>
    </r>
    <r>
      <rPr>
        <b/>
        <sz val="8"/>
        <rFont val="Calibri"/>
        <family val="2"/>
      </rPr>
      <t xml:space="preserve">La gran pregunta: </t>
    </r>
    <r>
      <rPr>
        <sz val="8"/>
        <rFont val="Calibri"/>
        <family val="2"/>
      </rPr>
      <t xml:space="preserve">¿dónde estás y por qué hay dos lunas en el cielo nocturno?
</t>
    </r>
    <r>
      <rPr>
        <b/>
        <sz val="8"/>
        <rFont val="Calibri"/>
        <family val="2"/>
      </rPr>
      <t>Mundo abierto</t>
    </r>
    <r>
      <rPr>
        <sz val="8"/>
        <rFont val="Calibri"/>
        <family val="2"/>
      </rPr>
      <t xml:space="preserve">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t>
    </r>
    <r>
      <rPr>
        <b/>
        <sz val="8"/>
        <rFont val="Calibri"/>
        <family val="2"/>
      </rPr>
      <t>Explora un desierto arcano</t>
    </r>
    <r>
      <rPr>
        <sz val="8"/>
        <rFont val="Calibri"/>
        <family val="2"/>
      </rPr>
      <t xml:space="preserve">
Encuentra sombra, encuentra agua, encuentra la vida. Usa tu energía con inteligencia, evita hacer muchos esfuerzos bajo el sol y conserva el calor en las noches más frías. Debes mantener la mente clara para sobrevivir.
</t>
    </r>
    <r>
      <rPr>
        <b/>
        <sz val="8"/>
        <rFont val="Calibri"/>
        <family val="2"/>
      </rPr>
      <t>Caza, fabrica, construye</t>
    </r>
    <r>
      <rPr>
        <sz val="8"/>
        <rFont val="Calibri"/>
        <family val="2"/>
      </rPr>
      <t xml:space="preserve">
Caza para conseguir comida, fabrica armas y construye un refugio. Protege tu refugio: las dunas están repletas de criaturas espeluznante.
</t>
    </r>
    <r>
      <rPr>
        <b/>
        <sz val="8"/>
        <rFont val="Calibri"/>
        <family val="2"/>
      </rPr>
      <t>Defiende tu base</t>
    </r>
    <r>
      <rPr>
        <sz val="8"/>
        <rFont val="Calibri"/>
        <family val="2"/>
      </rPr>
      <t xml:space="preserv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t>
    </r>
    <r>
      <rPr>
        <b/>
        <sz val="8"/>
        <rFont val="Calibri"/>
        <family val="2"/>
      </rPr>
      <t>Domina el entorno</t>
    </r>
    <r>
      <rPr>
        <sz val="8"/>
        <rFont val="Calibri"/>
        <family val="2"/>
      </rPr>
      <t xml:space="preserve">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t>
    </r>
    <r>
      <rPr>
        <b/>
        <sz val="8"/>
        <rFont val="Calibri"/>
        <family val="2"/>
      </rPr>
      <t>Sobre el equipo</t>
    </r>
    <r>
      <rPr>
        <sz val="8"/>
        <rFont val="Calibri"/>
        <family val="2"/>
      </rPr>
      <t xml:space="preserve">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t>
    </r>
    <r>
      <rPr>
        <b/>
        <sz val="8"/>
        <rFont val="Calibri"/>
        <family val="2"/>
      </rPr>
      <t>Características</t>
    </r>
    <r>
      <rPr>
        <sz val="8"/>
        <rFont val="Calibri"/>
        <family val="2"/>
      </rPr>
      <t xml:space="preserve">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t>
    </r>
  </si>
  <si>
    <t>Starsand esrarengis bir çölün kumlarında geçen mistik bir hayatta kalma oyunu. Tehlikelerle dolu bir açık dünyada muazzam mekanlar ve gizemli olaylar seni bekliyor. Çevreyi keşfet, avlan, aletler yap, barınak inşa et ve HAYATTA KAL!</t>
  </si>
  <si>
    <r>
      <rPr>
        <b/>
        <sz val="8"/>
        <rFont val="Calibri"/>
        <family val="2"/>
      </rPr>
      <t>Oyun hakkında</t>
    </r>
    <r>
      <rPr>
        <sz val="8"/>
        <rFont val="Calibri"/>
        <family val="2"/>
      </rPr>
      <t xml:space="preserve">
Gün planlandığı gibi başlıyor. Çölün ortasında, senin gibi insanlarla birlikte büyük bir hırs ve motivasyonla hayatın için koşuyorsun. Aylar süren hazırlık ve çalışma nihayet meyvelerini verecek… O da ne? Aniden müthiş bir kum fırtınası başlıyor, göz gözü görmüyor ve kendini bu haşin, sıcak çölün ortasında yapayalnız buluyorsun. Issız, amansız, yakıcı ve uçsuz bucaksız bir kum denizinin ortasındasın. 
Kavurucu sıcağı teninde hissediyorsun, rüzgâr kumları suratına çarpıyor, göz alabildiğine çöl ve kumdan başka bir şey yok… var mı yoksa? Ufukta hareket eden bir şeyler var. Ne olabilir acaba? 
</t>
    </r>
    <r>
      <rPr>
        <b/>
        <sz val="8"/>
        <rFont val="Calibri"/>
        <family val="2"/>
      </rPr>
      <t xml:space="preserve">İlk aklına gelen: </t>
    </r>
    <r>
      <rPr>
        <sz val="8"/>
        <rFont val="Calibri"/>
        <family val="2"/>
      </rPr>
      <t xml:space="preserve">Hayatta kalmak.
</t>
    </r>
    <r>
      <rPr>
        <b/>
        <sz val="8"/>
        <rFont val="Calibri"/>
        <family val="2"/>
      </rPr>
      <t>İkinci aklına gelen:</t>
    </r>
    <r>
      <rPr>
        <sz val="8"/>
        <rFont val="Calibri"/>
        <family val="2"/>
      </rPr>
      <t xml:space="preserve"> Mutlaka yardıma gelirler.
</t>
    </r>
    <r>
      <rPr>
        <b/>
        <sz val="8"/>
        <rFont val="Calibri"/>
        <family val="2"/>
      </rPr>
      <t>Acı içinde fark ettiğin:</t>
    </r>
    <r>
      <rPr>
        <sz val="8"/>
        <rFont val="Calibri"/>
        <family val="2"/>
      </rPr>
      <t xml:space="preserve"> Kimseler gelmeyecek, tek başınasın. 
</t>
    </r>
    <r>
      <rPr>
        <b/>
        <sz val="8"/>
        <rFont val="Calibri"/>
        <family val="2"/>
      </rPr>
      <t xml:space="preserve">Ve büyük soru: </t>
    </r>
    <r>
      <rPr>
        <sz val="8"/>
        <rFont val="Calibri"/>
        <family val="2"/>
      </rPr>
      <t xml:space="preserve">Neredesin ve gökte neden iki ay var? 
</t>
    </r>
    <r>
      <rPr>
        <b/>
        <sz val="8"/>
        <rFont val="Calibri"/>
        <family val="2"/>
      </rPr>
      <t>Açık dünya</t>
    </r>
    <r>
      <rPr>
        <sz val="8"/>
        <rFont val="Calibri"/>
        <family val="2"/>
      </rPr>
      <t xml:space="preserve">
Starsand görünüşte yeryüzüne benzeyen ama gerçekte çok farklı bir açık dünyada geçen, çölde hayatta kalma oyunu. Tehlikeler, gizemler ve çetrefilli muammalar seni bekliyor. Tam olarak neler olduğunu, nerede olduğunu ve seninle eski bir uygarlık arasında nasıl bir bağlantı olabileceğini öğrenmen gerek. Bu acımasız dünyada hayatta kalıp hem bu soruların yanıtlarını hem de eski yaşamına dönmenin yolunu bulmak zorundasın. 
</t>
    </r>
    <r>
      <rPr>
        <b/>
        <sz val="8"/>
        <rFont val="Calibri"/>
        <family val="2"/>
      </rPr>
      <t>Esrarengiz bir çöl</t>
    </r>
    <r>
      <rPr>
        <sz val="8"/>
        <rFont val="Calibri"/>
        <family val="2"/>
      </rPr>
      <t xml:space="preserve">
Hayatta kalmak için güneşten korunacak bir gölge ve su bulmalısın. Enerjini akıllı kulan, sıcakta çok fazla efor harcama, soğuk gecelerde kendini sıcak tut. En önemlisi de, hayatta kalmak istiyorsan aklına mukayyet ol. 
</t>
    </r>
    <r>
      <rPr>
        <b/>
        <sz val="8"/>
        <rFont val="Calibri"/>
        <family val="2"/>
      </rPr>
      <t xml:space="preserve">Avlan, aletler yap, barınak inşa et </t>
    </r>
    <r>
      <rPr>
        <sz val="8"/>
        <rFont val="Calibri"/>
        <family val="2"/>
      </rPr>
      <t xml:space="preserve">
Yiyecek için avlanman, kendine silah ve barınak yapman gerek. Barınağını sağlam yap, çölün kumlarında korkunç yaratıklar kol geziyor.
</t>
    </r>
    <r>
      <rPr>
        <b/>
        <sz val="8"/>
        <rFont val="Calibri"/>
        <family val="2"/>
      </rPr>
      <t>Üssünü savun</t>
    </r>
    <r>
      <rPr>
        <sz val="8"/>
        <rFont val="Calibri"/>
        <family val="2"/>
      </rPr>
      <t xml:space="preserve">
Bu çölde hem avcı hem de avsın. Böceğe benzeyen yaratıklar karanlık yuvalarından sökün edip ortalıkta yiyecek arıyorlar. Korunmak için ateşi kullan, düşmanlarını hindistan cevizinden yapacağın el bombalarıyla havaya uçur, barınağını güvende tut ve ne pahasına olursa olsun hayatta kal.
</t>
    </r>
    <r>
      <rPr>
        <b/>
        <sz val="8"/>
        <rFont val="Calibri"/>
        <family val="2"/>
      </rPr>
      <t>Çevreni kontrol et</t>
    </r>
    <r>
      <rPr>
        <sz val="8"/>
        <rFont val="Calibri"/>
        <family val="2"/>
      </rPr>
      <t xml:space="preserve">
Uçsuz bucaksız çölde yolunu bulmak, kum fırtınalarında kaybolmamak için işaretler koy. Gün içinde sıcak ve susuzluk en büyük düşmanın, gece ise soğuk. Bu tezatla yaşamaya kendini alıştır, bu dünyanın güzelliklerini keşfetmeye çalış, hayvanlardan ve doğadan öğren. 
</t>
    </r>
    <r>
      <rPr>
        <b/>
        <sz val="8"/>
        <rFont val="Calibri"/>
        <family val="2"/>
      </rPr>
      <t>Geliştirici ekip</t>
    </r>
    <r>
      <rPr>
        <sz val="8"/>
        <rFont val="Calibri"/>
        <family val="2"/>
      </rPr>
      <t xml:space="preserve">
Tunnel Vision Studio olarak bizler elimizde RAM çubukları, sırtımızda GPU kaplı zırhlar ve başımızda VR gözlüğü miğferlerle dünyayı fethe çıkmış küçük bir yaratıcı ekibiz. Roma’da yaşayan bir grup kendi halinde bilgisayar kurduyuz ve geniş-bant fiber internet ya da sağlıksız fast food için burayı terk etmeyi henüz düşünmüyoruz. İşimiz, sanal gerçeklik ve video oyunlarıyla ilgili her şey bizim işimiz. Bu işi çok seviyor ve bundan ekmek yiyoruz.
</t>
    </r>
    <r>
      <rPr>
        <b/>
        <sz val="8"/>
        <rFont val="Calibri"/>
        <family val="2"/>
      </rPr>
      <t>Özellikleri</t>
    </r>
    <r>
      <rPr>
        <sz val="8"/>
        <rFont val="Calibri"/>
        <family val="2"/>
      </rPr>
      <t xml:space="preserve">
• 64 kilometrekareyi aşkın bir alanı kaplayan muazzam bir açık dünya, gerilim yüklü bir çöl.
• Uygarlıktan uzakta, geçmişe ve günümüze ait pek çok etkileyici anıt, eser ve yaratıklarla dolu, sevgi ile tasarlanmış bir dünya.
• Kusursuz bir hayatta kalma aksiyonu! Haşin hava ve çöl şartlarının yanı sıra bu dünyadan ve başka dünyalardan müthiş düşmanlar temel hayatta kalma güdüsünü tetikliyor. 
• Malzeme topla, inşa et, emniyete al. Yakıcı sıcak, dondurucu soğuk ve bilinmeyen düşmanlar ensende. 
• Dinamik hava şartları ve gece gündüz döngüsü, iyi bir planlama, akıllı hareket ve mangal gibi yürek gerektiriyor, özellikle de çöl koşullarında.
• Gerilim yüklü mistik bir hikâye, çözülmeyi bekleyen sayısız muamma, yanıt arayan bir sürü soru… Bilinmeze yolculuğunda seni bekliyor.</t>
    </r>
  </si>
  <si>
    <t>Starsand是一款神秘的生存游戏，故事背景设定在神秘的沙漠之丘。，这个开放世界广阔无垠、危机四伏，充满各种离奇事件，等你体验！探索、狩猎、手工制作、建造来实现生存。</t>
  </si>
  <si>
    <r>
      <rPr>
        <b/>
        <sz val="8"/>
        <rFont val="Calibri"/>
        <family val="2"/>
      </rPr>
      <t>游戏简介</t>
    </r>
    <r>
      <rPr>
        <sz val="8"/>
        <rFont val="Calibri"/>
        <family val="2"/>
      </rPr>
      <t xml:space="preserve">
你如期开始一天的生活，满怀雄心壮志，和一群志趣相投的伙伴，开始了沙漠探险。数月的艰苦训练终会硕果累累。忽然之间，一场可怕的沙尘暴将你卷到了一片荒无人烟的炎热地带。荒凉严酷的浩瀚沙海一望无际。
全身传来刺痛的灼热感，沙子吹打着脸颊，广阔的沙漠无边无际……可是等一下，那是什么？远处有东西在移动。出了什么事？
</t>
    </r>
    <r>
      <rPr>
        <b/>
        <sz val="8"/>
        <rFont val="Calibri"/>
        <family val="2"/>
      </rPr>
      <t>你首先想到的是：</t>
    </r>
    <r>
      <rPr>
        <sz val="8"/>
        <rFont val="Calibri"/>
        <family val="2"/>
      </rPr>
      <t xml:space="preserve">活下去。
</t>
    </r>
    <r>
      <rPr>
        <b/>
        <sz val="8"/>
        <rFont val="Calibri"/>
        <family val="2"/>
      </rPr>
      <t>随即又想到：</t>
    </r>
    <r>
      <rPr>
        <sz val="8"/>
        <rFont val="Calibri"/>
        <family val="2"/>
      </rPr>
      <t xml:space="preserve">一定会有人前来营救。
</t>
    </r>
    <r>
      <rPr>
        <b/>
        <sz val="8"/>
        <rFont val="Calibri"/>
        <family val="2"/>
      </rPr>
      <t>但残酷的现实摆在眼前：</t>
    </r>
    <r>
      <rPr>
        <sz val="8"/>
        <rFont val="Calibri"/>
        <family val="2"/>
      </rPr>
      <t xml:space="preserve">没有人会赶来，你必须自救。
</t>
    </r>
    <r>
      <rPr>
        <b/>
        <sz val="8"/>
        <rFont val="Calibri"/>
        <family val="2"/>
      </rPr>
      <t>最大的疑问是：</t>
    </r>
    <r>
      <rPr>
        <sz val="8"/>
        <rFont val="Calibri"/>
        <family val="2"/>
      </rPr>
      <t xml:space="preserve">你身处何地，夜空中为什么有两个月亮？
</t>
    </r>
    <r>
      <rPr>
        <b/>
        <sz val="8"/>
        <rFont val="Calibri"/>
        <family val="2"/>
      </rPr>
      <t>开放世界</t>
    </r>
    <r>
      <rPr>
        <sz val="8"/>
        <rFont val="Calibri"/>
        <family val="2"/>
      </rPr>
      <t xml:space="preserve">
Starsand是一款沙漠生存游戏，带你进入酷似地球但却截然不同的开放世界。重重危险、神秘事件和各种谜团等你探索！解开疑云，弄清楚身处何地，揭晓你和绝迹文明的历史存在什么联系。你能否设法在荒无人烟的环境下生存，找出答案，回归原本的生活？
</t>
    </r>
    <r>
      <rPr>
        <b/>
        <sz val="8"/>
        <rFont val="Calibri"/>
        <family val="2"/>
      </rPr>
      <t>探索神秘沙漠</t>
    </r>
    <r>
      <rPr>
        <sz val="8"/>
        <rFont val="Calibri"/>
        <family val="2"/>
      </rPr>
      <t xml:space="preserve">
寻找绿荫、水源和生命。明智地使用体力，在酷热时分避免过度消耗，在冰冷夜晚注意保暖。你必须时刻运用智慧才能生存。
</t>
    </r>
    <r>
      <rPr>
        <b/>
        <sz val="8"/>
        <rFont val="Calibri"/>
        <family val="2"/>
      </rPr>
      <t>狩猎、制作和建造</t>
    </r>
    <r>
      <rPr>
        <sz val="8"/>
        <rFont val="Calibri"/>
        <family val="2"/>
      </rPr>
      <t xml:space="preserve">
捕食，制造武器，建造庇护所。守卫庇护所，因为沙丘上到处都是可怕的生物。
</t>
    </r>
    <r>
      <rPr>
        <b/>
        <sz val="8"/>
        <rFont val="Calibri"/>
        <family val="2"/>
      </rPr>
      <t>守护基地</t>
    </r>
    <r>
      <rPr>
        <sz val="8"/>
        <rFont val="Calibri"/>
        <family val="2"/>
      </rPr>
      <t xml:space="preserve">
在这片沙漠中，你既是猎人又是猎物。总有类昆虫的食肉动物从黑暗的巢穴中出来觅食。用火防身，用易爆的椰子手榴弹炸掉敌人，保护基地，竭尽全力生存。
</t>
    </r>
    <r>
      <rPr>
        <b/>
        <sz val="8"/>
        <rFont val="Calibri"/>
        <family val="2"/>
      </rPr>
      <t>改造环境</t>
    </r>
    <r>
      <rPr>
        <sz val="8"/>
        <rFont val="Calibri"/>
        <family val="2"/>
      </rPr>
      <t xml:space="preserve">
在苍茫的沙漠中寻觅出路，在沙尘暴中找到方向，标记道路。在白天，口渴和炎热是无法克服的阻碍，而在夜晚，严寒则会危及生命。学会适应逆境，欣赏世间的美好，向动物和自然学习！
</t>
    </r>
    <r>
      <rPr>
        <b/>
        <sz val="8"/>
        <rFont val="Calibri"/>
        <family val="2"/>
      </rPr>
      <t>制作团队介绍</t>
    </r>
    <r>
      <rPr>
        <sz val="8"/>
        <rFont val="Calibri"/>
        <family val="2"/>
      </rPr>
      <t xml:space="preserve">
Tunnel Vision Studio是身披显卡铠甲，以VR头显作为头盔的小型创意团队，我们准备用内存条征服世界。团队由几名勇敢的极客组成，办公地点位于罗马，我们不打算前往拥有光纤宽带和不健康食物的国家。出于热爱，我们依托虚拟现实和电子游戏谋生。
</t>
    </r>
    <r>
      <rPr>
        <b/>
        <sz val="8"/>
        <rFont val="Calibri"/>
        <family val="2"/>
      </rPr>
      <t>特色</t>
    </r>
    <r>
      <rPr>
        <sz val="8"/>
        <rFont val="Calibri"/>
        <family val="2"/>
      </rPr>
      <t xml:space="preserve">
• 大型开放游戏世界，故事背景设定在占地面积超过64平方公里的惊险沙漠。
• 这个精心设计的世界远离文明，拥有许多震撼人心的古迹、文物和古今生物。
• 超凡的生存行动！通过恶劣天气和艰险沙漠，以及陆地和外星敌人，来唤醒纯粹的生存本能！
• 采集、建造、守护基地，抵御炎热、寒冷和未知的敌人。
• 昼夜交替，天气变化无常，需要妥善规划、明智行动和鼓起勇气，特别是在沙漠中。
• 在探索未知世界的惊险旅程中，体验神秘的精彩剧情，揭晓重重难题，来解答许多悬而未决的问题。
</t>
    </r>
  </si>
  <si>
    <r>
      <rPr>
        <b/>
        <sz val="8"/>
        <color rgb="FF000000"/>
        <rFont val="Calibri"/>
        <family val="2"/>
      </rPr>
      <t>Über dieses Spiel</t>
    </r>
    <r>
      <rPr>
        <sz val="8"/>
        <color rgb="FF000000"/>
        <rFont val="Calibri"/>
        <family val="2"/>
      </rPr>
      <t xml:space="preserve"> 
Dein Tag begann wie geplant. Das monatelange, harte Training sollte nun endlich seine Früchte tragen. Motiviert und voller Ehrgeiz bist du in den Lauf deines Lebens gestartet, mitten in der Wüste, umgeben von Gleichgesinnten. Plötzlich wurdest du von einem monströsen Sandsturm überrascht und findest dich nun allein in dieser unwirtlichen, heißen Umgebung wieder. Menschenleer und unbarmherzig erstreckt sich ein Ozean aus Sand bis zum Horizont.
Fühlst du die unbändige Hitze auf deiner Haut, Sand weht dir um die Ohren, weit und breit nur Stille... doch halt, was ist das?  Irgendetwas bewegt sich in weiter Ferne. Was ist nur passiert?
</t>
    </r>
    <r>
      <rPr>
        <b/>
        <sz val="8"/>
        <color rgb="FF000000"/>
        <rFont val="Calibri"/>
        <family val="2"/>
      </rPr>
      <t>Dein erster Gedanke:</t>
    </r>
    <r>
      <rPr>
        <sz val="8"/>
        <color rgb="FF000000"/>
        <rFont val="Calibri"/>
        <family val="2"/>
      </rPr>
      <t xml:space="preserve"> Überleben.
</t>
    </r>
    <r>
      <rPr>
        <b/>
        <sz val="8"/>
        <color rgb="FF000000"/>
        <rFont val="Calibri"/>
        <family val="2"/>
      </rPr>
      <t>Dein zweiter Gedanke:</t>
    </r>
    <r>
      <rPr>
        <sz val="8"/>
        <color rgb="FF000000"/>
        <rFont val="Calibri"/>
        <family val="2"/>
      </rPr>
      <t xml:space="preserve"> Rettung kommt bestimmt.
</t>
    </r>
    <r>
      <rPr>
        <b/>
        <sz val="8"/>
        <color rgb="FF000000"/>
        <rFont val="Calibri"/>
        <family val="2"/>
      </rPr>
      <t>Die bittere Erkenntnis:</t>
    </r>
    <r>
      <rPr>
        <sz val="8"/>
        <color rgb="FF000000"/>
        <rFont val="Calibri"/>
        <family val="2"/>
      </rPr>
      <t xml:space="preserve"> Es wird niemand kommen, du bist vollkommen auf dich allein gestellt.
</t>
    </r>
    <r>
      <rPr>
        <b/>
        <sz val="8"/>
        <color rgb="FF000000"/>
        <rFont val="Calibri"/>
        <family val="2"/>
      </rPr>
      <t>Die große Frage:</t>
    </r>
    <r>
      <rPr>
        <sz val="8"/>
        <color rgb="FF000000"/>
        <rFont val="Calibri"/>
        <family val="2"/>
      </rPr>
      <t xml:space="preserve"> Wo bist du eigentlich und warum scheinen am Nachthimmel zwei Monde?
</t>
    </r>
    <r>
      <rPr>
        <b/>
        <sz val="8"/>
        <color rgb="FF000000"/>
        <rFont val="Calibri"/>
        <family val="2"/>
      </rPr>
      <t>Offene Spielwelt</t>
    </r>
    <r>
      <rPr>
        <sz val="8"/>
        <color rgb="FF000000"/>
        <rFont val="Calibri"/>
        <family val="2"/>
      </rPr>
      <t xml:space="preserve">
Starsand ist ein Wüsten-Survival-Spiel, das dich in eine offene Welt, die wie die Erde wirkt und dennoch fremdartig ist, entführt. Gefahren, Geheimnisse und Rätsel erwarten dich! Finde heraus, was genau passiert ist, wo du dich befindest und was dich mit der Geschichte einer ausgestorbenen Zivilisation verbindet. Wird es dir gelingen, in der unwirtlichen Umgebung zu überleben, Antworten zu finden und den Weg zurück in dein altes Leben zu gehen?
</t>
    </r>
    <r>
      <rPr>
        <b/>
        <sz val="8"/>
        <color rgb="FF000000"/>
        <rFont val="Calibri"/>
        <family val="2"/>
      </rPr>
      <t>Erforsche eine mysteriöse Wüste</t>
    </r>
    <r>
      <rPr>
        <sz val="8"/>
        <color rgb="FF000000"/>
        <rFont val="Calibri"/>
        <family val="2"/>
      </rPr>
      <t xml:space="preserve">
Finde Schatten, finde Wasser, finde Leben. Nutze deine Energie weise, meide Anstrengungen in der Hitze, halten dich in den kältesten Nächten warm.
</t>
    </r>
    <r>
      <rPr>
        <b/>
        <sz val="8"/>
        <color rgb="FF000000"/>
        <rFont val="Calibri"/>
        <family val="2"/>
      </rPr>
      <t xml:space="preserve">Jage, fertige und baue
</t>
    </r>
    <r>
      <rPr>
        <sz val="8"/>
        <color rgb="FF000000"/>
        <rFont val="Calibri"/>
        <family val="2"/>
      </rPr>
      <t>Jage Nahrung, stelle Waffen her, baue dir einen Unterschlupf. Sichere deine Unterkunft – inmitten der Dünen wimmelt es vor unheimlichen Kreaturen.</t>
    </r>
    <r>
      <rPr>
        <b/>
        <sz val="8"/>
        <color rgb="FF000000"/>
        <rFont val="Calibri"/>
        <family val="2"/>
      </rPr>
      <t xml:space="preserve">
Verteidige deine Unterkunft
</t>
    </r>
    <r>
      <rPr>
        <sz val="8"/>
        <color rgb="FF000000"/>
        <rFont val="Calibri"/>
        <family val="2"/>
      </rPr>
      <t>In dieser Wüste bist du sowohl Jäger als auch Beute. Mysteriöse, insektenähnliche Raubtiere kommen aus ihren dunklen Nestern, immer auf der Suche nach Nahrung. Schütze dich mit Feuer, sprenge Feinde mit explosiven Kokosnussgranaten in die Luft, sichere deine Basis und tue alles Notwendige, um zu überleben.</t>
    </r>
    <r>
      <rPr>
        <b/>
        <sz val="8"/>
        <color rgb="FF000000"/>
        <rFont val="Calibri"/>
        <family val="2"/>
      </rPr>
      <t xml:space="preserve">
Bezwinge die Launen der Natur
</t>
    </r>
    <r>
      <rPr>
        <sz val="8"/>
        <color rgb="FF000000"/>
        <rFont val="Calibri"/>
        <family val="2"/>
      </rPr>
      <t>Finde dich in der weiten und einsamen Wüste zurecht, orientiere dich in Sandstürmen und markiere deinen Weg. Durst und Hitze werden zum unbesiegbaren Feind während des Tages – Kälte gefährdet dich während der Nacht. Lerne mit den Widrigkeiten zu leben, das Schöne zu sehen und von den Tieren und der Natur zu lernen!</t>
    </r>
    <r>
      <rPr>
        <b/>
        <sz val="8"/>
        <color rgb="FF000000"/>
        <rFont val="Calibri"/>
        <family val="2"/>
      </rPr>
      <t xml:space="preserve">
Über das Team
</t>
    </r>
    <r>
      <rPr>
        <sz val="8"/>
        <color rgb="FF000000"/>
        <rFont val="Calibri"/>
        <family val="2"/>
      </rPr>
      <t xml:space="preserve">Wir, Tunnel Vision Studio, sind ein kleines kreatives Team, das bereit ist, die Welt mit RAM-Bausteinen zu erobern, gekleidet in eine GPU-beschichtete Rüstung und mit einem VR-Visier als Helm. Wir sind eine handvoll tapferer Geeks mit Sitz in Rom, die nicht bereit sind, sich den Verlockungen von Ländern mit Glasfaser-Breitband und ungesundem Essen hinzugeben. Wir leben von dem, was wir gerne tun: alles, was mit virtueller Realität und Videospielen zu tun hat.
</t>
    </r>
    <r>
      <rPr>
        <b/>
        <sz val="8"/>
        <color rgb="FF000000"/>
        <rFont val="Calibri"/>
        <family val="2"/>
      </rPr>
      <t xml:space="preserve">
Features</t>
    </r>
    <r>
      <rPr>
        <sz val="8"/>
        <color rgb="FF000000"/>
        <rFont val="Calibri"/>
        <family val="2"/>
      </rPr>
      <t xml:space="preserve">                        	
• Große offene Spielwelt in einem aufregenden Wüstensetting mit über 64 km² Fläche.
• Die liebevoll gestaltete Welt, weit abseits der Zivilisation, hält viele beeindruckende Monumente, Artefakte und Lebewesen der Vergangenheit, als auch der Neuzeit bereit.
• Survivalaction par excellence! Wetter- und Wüstenkapriolen sowie irdische und außerirdische Feinde wecken den puren Überlebensinstinkt!
• Sammeln, bauen, sichern – zum Schutz vor Hitze, Kälte und dem unbekannten Feind.
• Dynamisches Wetter und Tag/Nachtwechsel fordern speziell in der Wüste gute Planung, weises Handeln und eine große Portion Mut.
• Eine mystische, mitreißende Story sowie das Lösen zahlreicher Rätsel beantworten viele offene Fragen während der spannenden Reise ins Ungewisse.</t>
    </r>
  </si>
  <si>
    <t>Starsandは神秘的な砂漠に広がる砂丘を舞台にした不思議なサバイバルゲーム。危険に満ち溢れたオープンワールド、広大な環境と神秘現象がプレイヤーを待ち受ける！探索、クラフト、建築…そしてサバイバル。</t>
  </si>
  <si>
    <r>
      <rPr>
        <b/>
        <sz val="8"/>
        <rFont val="Calibri"/>
        <family val="2"/>
      </rPr>
      <t>本作の概要</t>
    </r>
    <r>
      <rPr>
        <sz val="8"/>
        <rFont val="Calibri"/>
        <family val="2"/>
      </rPr>
      <t xml:space="preserve">
予定通り一日は始まった。やる気と野心に満ち溢れたキミは人生の第一歩を踏み出す。砂漠のど真ん中で、同じように気概に溢れた人々とともに。数ヶ月の長きに渡った厳しい訓練が、ようやく実を結ぼうとしている。…突然、凄まじい砂嵐に巻き込まれてしまったキミは、気がつくと一人ぼっちになっていた。荒涼とした風景、灼熱の空気。地平線の向こう側まで広がる無慈悲な砂の大洋で、仲間たちとはぐれてしまった。
肌はジリジリと灼かれ、顔は砂に吹かれ、砂漠は見渡す限り広がっている…だが、あれはなんだ？遠くで何かが動いている。一体何が起こっているんだ？
</t>
    </r>
    <r>
      <rPr>
        <b/>
        <sz val="8"/>
        <rFont val="Calibri"/>
        <family val="2"/>
      </rPr>
      <t>最初に頭に浮かんだこと:</t>
    </r>
    <r>
      <rPr>
        <sz val="8"/>
        <rFont val="Calibri"/>
        <family val="2"/>
      </rPr>
      <t xml:space="preserve">「生き残らなければ」
</t>
    </r>
    <r>
      <rPr>
        <b/>
        <sz val="8"/>
        <rFont val="Calibri"/>
        <family val="2"/>
      </rPr>
      <t>その次に浮かんだこと:</t>
    </r>
    <r>
      <rPr>
        <sz val="8"/>
        <rFont val="Calibri"/>
        <family val="2"/>
      </rPr>
      <t xml:space="preserve">「すぐに助けがくるはず」
</t>
    </r>
    <r>
      <rPr>
        <b/>
        <sz val="8"/>
        <rFont val="Calibri"/>
        <family val="2"/>
      </rPr>
      <t>だが現実は:</t>
    </r>
    <r>
      <rPr>
        <sz val="8"/>
        <rFont val="Calibri"/>
        <family val="2"/>
      </rPr>
      <t xml:space="preserve">「助けなんて来ない。自分一人でなんとかするしかない」
</t>
    </r>
    <r>
      <rPr>
        <b/>
        <sz val="8"/>
        <rFont val="Calibri"/>
        <family val="2"/>
      </rPr>
      <t>そして大きな疑問が頭をよぎる:</t>
    </r>
    <r>
      <rPr>
        <sz val="8"/>
        <rFont val="Calibri"/>
        <family val="2"/>
      </rPr>
      <t xml:space="preserve">「なんで空に2つも月が浮かんでいるんだ？」
</t>
    </r>
    <r>
      <rPr>
        <b/>
        <sz val="8"/>
        <rFont val="Calibri"/>
        <family val="2"/>
      </rPr>
      <t xml:space="preserve">
オープンワールド</t>
    </r>
    <r>
      <rPr>
        <sz val="8"/>
        <rFont val="Calibri"/>
        <family val="2"/>
      </rPr>
      <t xml:space="preserve">
Starsandはプレイヤーを地球そっくりな、だが全く別世界のオープンワールドへと誘うデザートサバイバルゲーム。そこに待ち受けるのは危険、神秘、そしてパズルだ！自分の身に何が起こったのか、自分がいる場所はどこなのか、滅びた文明の歴史との繋がりを探ろう。過酷な環境で生き残り、答えと日常に戻るカギを見つけ出すことはできるだろうか？
</t>
    </r>
    <r>
      <rPr>
        <b/>
        <sz val="8"/>
        <rFont val="Calibri"/>
        <family val="2"/>
      </rPr>
      <t xml:space="preserve">
神秘の砂漠を探検せよ</t>
    </r>
    <r>
      <rPr>
        <sz val="8"/>
        <rFont val="Calibri"/>
        <family val="2"/>
      </rPr>
      <t xml:space="preserve">
日陰を、水を、生きるための手段を探し出せ。体力を無闇に消費せず、太陽に灼かれている間は動きすぎないように、月に照らされている間は凍えないように注意をはらおう。生き残るためには賢く立ち回ることが必要不可欠だ。
</t>
    </r>
    <r>
      <rPr>
        <b/>
        <sz val="8"/>
        <rFont val="Calibri"/>
        <family val="2"/>
      </rPr>
      <t>ハンティング、クラフト、建築</t>
    </r>
    <r>
      <rPr>
        <sz val="8"/>
        <rFont val="Calibri"/>
        <family val="2"/>
      </rPr>
      <t xml:space="preserve">
食料を求めて狩猟を行い、武器を作り出し、シェルターを築き上げよう。シェルターに安全策を施すのも忘れてはいけない。砂丘は恐ろしいモンスターたちの味方なのだから。
</t>
    </r>
    <r>
      <rPr>
        <b/>
        <sz val="8"/>
        <rFont val="Calibri"/>
        <family val="2"/>
      </rPr>
      <t>基地を守り抜け</t>
    </r>
    <r>
      <rPr>
        <sz val="8"/>
        <rFont val="Calibri"/>
        <family val="2"/>
      </rPr>
      <t xml:space="preserve">
この砂漠において、自分は狩る側であり、狩られる側でもある。甲虫のような捕食者は闇に包まれた巣穴から這い出てると、常に獲物を探している。炎で身を守り、敵をココナッツ・グレネードで吹き飛ばせ。安全な基地を作り上げ、生き残るためにはどんな手段でも実行しろ。
</t>
    </r>
    <r>
      <rPr>
        <b/>
        <sz val="8"/>
        <rFont val="Calibri"/>
        <family val="2"/>
      </rPr>
      <t>環境を飼いならせ</t>
    </r>
    <r>
      <rPr>
        <sz val="8"/>
        <rFont val="Calibri"/>
        <family val="2"/>
      </rPr>
      <t xml:space="preserve">
荒涼とした広大な砂漠を歩き回り、砂嵐を友とし、自分の道を作り上げろ。日中は乾きと灼熱の気温が、夜は寒さが最悪の敵として襲いかかる。逆境で生き抜く術を学び、世界の美しさを目の当たりしたら、生き物と自然から学びを得よう！
</t>
    </r>
    <r>
      <rPr>
        <b/>
        <sz val="8"/>
        <rFont val="Calibri"/>
        <family val="2"/>
      </rPr>
      <t>制作チームについて</t>
    </r>
    <r>
      <rPr>
        <sz val="8"/>
        <rFont val="Calibri"/>
        <family val="2"/>
      </rPr>
      <t xml:space="preserve">
私たちTunnel Vision Studioは、RAMスティックで武装し、GPUでメッキされた鎧に身を包んで、VRバイザーをヘルムとして使う、世界征服を目論む小規模でクリエイティブなチームです。ローマに拠点を置くギークの集団でもあり、光回線とジャンクフードが用意された他国に移住するつもりはこれっぽっちもありません。私たちは好きなことで生計を立てています。要するに、ゲームと仮想現実に関連するありとあらゆることを生業としているということです。
</t>
    </r>
    <r>
      <rPr>
        <b/>
        <sz val="8"/>
        <rFont val="Calibri"/>
        <family val="2"/>
      </rPr>
      <t>特色</t>
    </r>
    <r>
      <rPr>
        <sz val="8"/>
        <rFont val="Calibri"/>
        <family val="2"/>
      </rPr>
      <t xml:space="preserve">
• 64m²以上の広大な砂漠を舞台にした心躍るオープンワールド。
• 愛を込めてデザインされた世界。文明から隔絶された砂漠には、感動をおぼえる数々のモニュメントが、遺物が、そして古代と現代の生物たちが待ち受ける。
• 卓越したサバイバルアクション！天気、デザートケッパー、そして陸上生物と地球外生命体によって、体に眠る生存本能が駆り立てられる！
• 採集、建築、安全確保 - 暑さ、寒さ、そして正体不明の敵から身を守ろう。
• ダイナミックに変化する天気、そして昼夜のサイクル。緻密な計画と行動、そして肝っ玉がこの砂漠においては必要だ。
• 謎に包まれた大興奮のストーリー。無数のパズルを解き明かし、未知の領域へと進む旅路で謎を解明しよう。
</t>
    </r>
  </si>
  <si>
    <t>Starsand — мистическая игра, где вам предстоит выжить в таинственных дюнах пустыни. Вас ждет обширный открытый мир, полный опасностей и загадочных событий! Исследуйте, охотьтесь, создавайте, стройте и ВЫЖИВАЙТЕ.</t>
  </si>
  <si>
    <r>
      <rPr>
        <b/>
        <sz val="8"/>
        <rFont val="Calibri"/>
        <family val="2"/>
      </rPr>
      <t>Об игре</t>
    </r>
    <r>
      <rPr>
        <sz val="8"/>
        <rFont val="Calibri"/>
        <family val="2"/>
      </rPr>
      <t xml:space="preserve">
Сначала все идет по плану. Вы полны амбиций и стремлений, окружены единомышленниками и готовитесь к величайшему забегу в дюнах Месяцы упорных тренировок должны наконец принести плоды. Внезапно вы попадаете в чудовищную песчаную бурю и оказываетесь в одиночестве посреди жестокой и беспощадной пустыни. Вокруг нет никого и ничего, кроме песчаного океана.
Палящий жар на вашей коже, летящий прямо в лицо песок. Вокруг только бескрайняя пустыня... но постойте, что это? Что-то движется вдалеке. Что же произошло?
</t>
    </r>
    <r>
      <rPr>
        <b/>
        <sz val="8"/>
        <rFont val="Calibri"/>
        <family val="2"/>
      </rPr>
      <t xml:space="preserve">Первая мысль: </t>
    </r>
    <r>
      <rPr>
        <sz val="8"/>
        <rFont val="Calibri"/>
        <family val="2"/>
      </rPr>
      <t xml:space="preserve">выжить.
</t>
    </r>
    <r>
      <rPr>
        <b/>
        <sz val="8"/>
        <rFont val="Calibri"/>
        <family val="2"/>
      </rPr>
      <t xml:space="preserve">Вторая мысль: </t>
    </r>
    <r>
      <rPr>
        <sz val="8"/>
        <rFont val="Calibri"/>
        <family val="2"/>
      </rPr>
      <t xml:space="preserve">кто-то обязательно придет на помощь.
</t>
    </r>
    <r>
      <rPr>
        <b/>
        <sz val="8"/>
        <rFont val="Calibri"/>
        <family val="2"/>
      </rPr>
      <t>Горькое осознание:</t>
    </r>
    <r>
      <rPr>
        <sz val="8"/>
        <rFont val="Calibri"/>
        <family val="2"/>
      </rPr>
      <t xml:space="preserve"> никто не придет, вы теперь сами по себе.
</t>
    </r>
    <r>
      <rPr>
        <b/>
        <sz val="8"/>
        <rFont val="Calibri"/>
        <family val="2"/>
      </rPr>
      <t xml:space="preserve">Остается вопрос: </t>
    </r>
    <r>
      <rPr>
        <sz val="8"/>
        <rFont val="Calibri"/>
        <family val="2"/>
      </rPr>
      <t xml:space="preserve">где вы и почему на небе две луны?
</t>
    </r>
    <r>
      <rPr>
        <b/>
        <sz val="8"/>
        <rFont val="Calibri"/>
        <family val="2"/>
      </rPr>
      <t>Открытый мир</t>
    </r>
    <r>
      <rPr>
        <sz val="8"/>
        <rFont val="Calibri"/>
        <family val="2"/>
      </rPr>
      <t xml:space="preserve">
Starsand перенесет вас в открытый мир, немного похожий на Землю, но совсем другой по сути. Здесь вам предстоит выживать в пустыне, полной опасностей, тайн и загадок! Вы должны выяснить, что именно произошло, где вы находитесь и что связывает вас с исчезнувшей цивилизацией. Удастся ли вам выжить в этом суровом месте, найти ответы и вернуться домой?
</t>
    </r>
    <r>
      <rPr>
        <b/>
        <sz val="8"/>
        <rFont val="Calibri"/>
        <family val="2"/>
      </rPr>
      <t>Раскройте тайны пустыни</t>
    </r>
    <r>
      <rPr>
        <sz val="8"/>
        <rFont val="Calibri"/>
        <family val="2"/>
      </rPr>
      <t xml:space="preserve">
Найдите укрытие и воду. Найдите жизнь. Используйте силы с умом: избегайте излишних движений в жару, согревайтесь в самые холодные ночи. Вы должны сохранять разум, чтобы выжить.
</t>
    </r>
    <r>
      <rPr>
        <b/>
        <sz val="8"/>
        <rFont val="Calibri"/>
        <family val="2"/>
      </rPr>
      <t>Охотьтесь, создавайте, стройте</t>
    </r>
    <r>
      <rPr>
        <sz val="8"/>
        <rFont val="Calibri"/>
        <family val="2"/>
      </rPr>
      <t xml:space="preserve">
Найдите пищу, сделайте оружие и постройте укрытие. Вам стоит обезопасить убежище — дюны кишат страшными существами.
</t>
    </r>
    <r>
      <rPr>
        <b/>
        <sz val="8"/>
        <rFont val="Calibri"/>
        <family val="2"/>
      </rPr>
      <t>Защищайте свою базу</t>
    </r>
    <r>
      <rPr>
        <sz val="8"/>
        <rFont val="Calibri"/>
        <family val="2"/>
      </rPr>
      <t xml:space="preserve">
В пустыне вы одновременно и охотник, и добыча. Хищники, похожие на насекомых, выходят из своих темных гнезд в поисках пропитания. Разжигайте огонь, взрывайте врагов кокосовыми гранатами, защищайте свою базу и делайте все возможное, чтобы выжить.
</t>
    </r>
    <r>
      <rPr>
        <b/>
        <sz val="8"/>
        <rFont val="Calibri"/>
        <family val="2"/>
      </rPr>
      <t>Покорите природу</t>
    </r>
    <r>
      <rPr>
        <sz val="8"/>
        <rFont val="Calibri"/>
        <family val="2"/>
      </rPr>
      <t xml:space="preserve">
Найдите свой путь в бескрайней и одинокой пустыне, ищите дорогу в песчаных бурях и отмечайте свой путь. Днем вам угрожает жажда и страшная жара, ночью — холод. Научитесь выживать в этом сложном мире и видеть его красоту. Учитесь у животных и самой природы!
</t>
    </r>
    <r>
      <rPr>
        <b/>
        <sz val="8"/>
        <rFont val="Calibri"/>
        <family val="2"/>
      </rPr>
      <t>Разработчики</t>
    </r>
    <r>
      <rPr>
        <sz val="8"/>
        <rFont val="Calibri"/>
        <family val="2"/>
      </rPr>
      <t xml:space="preserve">
Tunnel Vision Studio — это небольшая команда творческих людей, готовая покорить мир, вооружившись блоками оперативной памяти, видеокартами и VR-шлемами. Мы — горстка смельчаков, живущая в Риме. Мы не поддаемся соблазнам стран с широкополосной связью и нездоровой пищей. Мы зарабатываем на жизнь тем, что любим: всем, что связано с виртуальной реальностью и видеоиграми.
</t>
    </r>
    <r>
      <rPr>
        <b/>
        <sz val="8"/>
        <rFont val="Calibri"/>
        <family val="2"/>
      </rPr>
      <t>Особенности</t>
    </r>
    <r>
      <rPr>
        <sz val="8"/>
        <rFont val="Calibri"/>
        <family val="2"/>
      </rPr>
      <t xml:space="preserve">
• Большой открытый мир с невероятной пустыней площадью более 64 км².
• С любовью созданный и далекий от цивилизации мир, скрывающий множество тайн, артефактов и существ из прошлого и настоящего.
• Сплошное выживание! Погода, пустыня, а также земные и внеземные враги пробуждают инстинкт выживания!
• Ищите, стройте, защищайтесь — от жары, холода и неизвестных врагов.
• Смена погоды и времени суток требует хорошего планирования, продуманных действий и большой храбрости, особенно в пустыне.
• Отправьтесь в увлекательное путешествие в неизведанный мир и решите множество головоломок, чтобы ответить на все вопросы в этой таинственной захватывающей истории.
</t>
    </r>
  </si>
  <si>
    <t>Starsand to mistyczna gra survivalowa, której miejscem akcji są piaski tajemniczej pustyni. Czeka na ciebie otwarty świat pełen niebezpieczeństw, rozległych terenów i niezwykłych zdarzeń! Eksploruj, poluj, wytwarzaj i buduj – a przede wszystkim PRZETRWAJ.</t>
  </si>
  <si>
    <r>
      <rPr>
        <b/>
        <sz val="8"/>
        <rFont val="Calibri"/>
        <family val="2"/>
      </rPr>
      <t>O grze</t>
    </r>
    <r>
      <rPr>
        <sz val="8"/>
        <rFont val="Calibri"/>
        <family val="2"/>
      </rPr>
      <t xml:space="preserve">
Twój dzień zaczął się zgodnie z planem. Zmotywowany i pełen ambicji, a także otoczony podobnymi do siebie ludźmi, rozpocząłeś walkę o życie w samym środku pustyni. Miesiące szkolenia powinny w końcu przynieść efekty. Nagle porwała cię monstrualnej wielkości burza piaskowa i znalazłeś się sam w surowym i gorącym miejscu. Aż po horyzont w każdą stronę rozciąga się bezlitosny ocean piasku.
Czujesz palący żar na skórze, piasek wieje ci prosto w twarz, a dookoła nie ma nic prócz pustyni...Chwila, co to takiego? W oddali coś się porusza. Co się tam wydarzyło?
</t>
    </r>
    <r>
      <rPr>
        <b/>
        <sz val="8"/>
        <rFont val="Calibri"/>
        <family val="2"/>
      </rPr>
      <t>Twoja pierwsza myśl:</t>
    </r>
    <r>
      <rPr>
        <sz val="8"/>
        <rFont val="Calibri"/>
        <family val="2"/>
      </rPr>
      <t xml:space="preserve"> Przetrwanie.
</t>
    </r>
    <r>
      <rPr>
        <b/>
        <sz val="8"/>
        <rFont val="Calibri"/>
        <family val="2"/>
      </rPr>
      <t>Twoja druga myśl:</t>
    </r>
    <r>
      <rPr>
        <sz val="8"/>
        <rFont val="Calibri"/>
        <family val="2"/>
      </rPr>
      <t xml:space="preserve"> Wkrótce nadejdzie ratunek.
</t>
    </r>
    <r>
      <rPr>
        <b/>
        <sz val="8"/>
        <rFont val="Calibri"/>
        <family val="2"/>
      </rPr>
      <t>Bolesna świadomość:</t>
    </r>
    <r>
      <rPr>
        <sz val="8"/>
        <rFont val="Calibri"/>
        <family val="2"/>
      </rPr>
      <t xml:space="preserve"> Nikt nie przyjdzie, jesteś zdany tylko na własne siły.
</t>
    </r>
    <r>
      <rPr>
        <b/>
        <sz val="8"/>
        <rFont val="Calibri"/>
        <family val="2"/>
      </rPr>
      <t xml:space="preserve">Ważne pytanie: </t>
    </r>
    <r>
      <rPr>
        <sz val="8"/>
        <rFont val="Calibri"/>
        <family val="2"/>
      </rPr>
      <t xml:space="preserve">Gdzie jesteś i dlaczego na nocnym niebie widać dwa księżyce?
</t>
    </r>
    <r>
      <rPr>
        <b/>
        <sz val="8"/>
        <rFont val="Calibri"/>
        <family val="2"/>
      </rPr>
      <t xml:space="preserve">Otwarty świat
</t>
    </r>
    <r>
      <rPr>
        <sz val="8"/>
        <rFont val="Calibri"/>
        <family val="2"/>
      </rPr>
      <t>Starsand to gra survivalowa, której akcja toczy się w pustynnym, otwartym świecie, który miejscami przypomina Ziemię, ale jest zupełnie inny od naszego. Czekają na ciebie niebezpieczeństwa, tajemnice i łamigłówki! Dowiedz się, co dokładnie się wydarzyło, gdzie się znajdujesz, a także co łączy cię z historią wymarłej cywilizacji. Czy uda ci się przetrwać w nieprzyjaznym środowisku, znaleźć odpowiedzi i wrócić do dawnego życia?</t>
    </r>
    <r>
      <rPr>
        <b/>
        <sz val="8"/>
        <rFont val="Calibri"/>
        <family val="2"/>
      </rPr>
      <t xml:space="preserve">
Zbadaj tajemniczą pustynię
</t>
    </r>
    <r>
      <rPr>
        <sz val="8"/>
        <rFont val="Calibri"/>
        <family val="2"/>
      </rPr>
      <t xml:space="preserve">Znajdź cień, wodę i życie. Mądrze korzystaj z energii, unikaj nadmiernego wysiłku w wysokiej temperaturze i utrzymuj ciepło w najchłodniejsze noce. Aby przetrwać, musisz mieć głowę na karku.
</t>
    </r>
    <r>
      <rPr>
        <b/>
        <sz val="8"/>
        <rFont val="Calibri"/>
        <family val="2"/>
      </rPr>
      <t xml:space="preserve">
Poluj, wytwarzaj, buduj
</t>
    </r>
    <r>
      <rPr>
        <sz val="8"/>
        <rFont val="Calibri"/>
        <family val="2"/>
      </rPr>
      <t xml:space="preserve">Poluj, zdobywaj jedzenie, skonstruuj broń i zbuduj schronienie. Pamiętaj, aby zabezpieczyć swój nowy dom, ponieważ na wydmach aż roi się od przerażających stworzeń.
</t>
    </r>
    <r>
      <rPr>
        <b/>
        <sz val="8"/>
        <rFont val="Calibri"/>
        <family val="2"/>
      </rPr>
      <t xml:space="preserve">
Broń swojej bazy
</t>
    </r>
    <r>
      <rPr>
        <sz val="8"/>
        <rFont val="Calibri"/>
        <family val="2"/>
      </rPr>
      <t>Na tej pustyni jesteś zarówno myśliwym, jak i zwierzyną. Żyją tu przypominające owady drapieżniki, które wychodzą ze swoich mrocznych kryjówek w poszukiwaniu pożywienia. Chroń się, używając ognia, niszcz wrogów za pomocą kokosowych granatów, zabezpiecz bazę i zrób wszystko, co jest konieczne do przetrwania.</t>
    </r>
    <r>
      <rPr>
        <b/>
        <sz val="8"/>
        <rFont val="Calibri"/>
        <family val="2"/>
      </rPr>
      <t xml:space="preserve">
Ujarzmij otoczenie
</t>
    </r>
    <r>
      <rPr>
        <sz val="8"/>
        <rFont val="Calibri"/>
        <family val="2"/>
      </rPr>
      <t>Znajdź sposób na przetrwanie na rozleglej i samotnej pustyni, orientuj się w terenie i oznaczaj ścieżki. W ciągu dnia największym wrogiem jest pragnienie i upał, natomiast w nocy zagraża ci przenikliwe zimno. Spróbuj poradzić sobie z przeciwnościami, dostrzeż piękno w otaczającym świecie i ucz się od roślin i zwierząt!</t>
    </r>
    <r>
      <rPr>
        <b/>
        <sz val="8"/>
        <rFont val="Calibri"/>
        <family val="2"/>
      </rPr>
      <t xml:space="preserve">
Twórcy
</t>
    </r>
    <r>
      <rPr>
        <sz val="8"/>
        <rFont val="Calibri"/>
        <family val="2"/>
      </rPr>
      <t xml:space="preserve">Tunnel Vision Studio to niewielki zespół kreatywnych deweloperów gotowych na podbój świata z kośćmi RAM w ręku, zakutych w pancerze GPU oraz hełmy wyposażone w przyłbice VR. Jesteśmy grupą maniaków komputerowych z Rzymu, którzy nie są jeszcze gotowi, aby poddać się pokusie wyjazdu do krajów, w których mają światłowody i niezdrowe jedzenie. Robimy to, co kochamy, czyli wszystko, co jest związane z wirtualną rzeczywistością i grami wideo.
</t>
    </r>
    <r>
      <rPr>
        <b/>
        <sz val="8"/>
        <rFont val="Calibri"/>
        <family val="2"/>
      </rPr>
      <t>Charakterystyka</t>
    </r>
    <r>
      <rPr>
        <sz val="8"/>
        <rFont val="Calibri"/>
        <family val="2"/>
      </rPr>
      <t xml:space="preserve">
• Rozległy otwarty świat pustyni rozciągający się na obszarze ponad 64 km².
• Piękna sceneria z dala od cywilizacji skrywa wiele imponujących pomników, artefaktów i stworzeń z przeszłości i współczesności.
• Survival w najlepszym wydaniu! Zmienna pogoda i pustynia, a także ziemscy i pozaziemscy wrogowie wyzwolą w tobie prawdziwy instynkt przetrwania!
• Zbieraj, buduj i chroń, aby zabezpieczyć się przed upałem, chłodem i nieznanymi wrogami.
• Dynamiczna pogoda i zmiany pory dnia i nocy wymagają dobrego planowania, rozsądnych działań oraz dużej porcji odwagi, szczególnie na pustyni.
• Mistyczna i wciągająca fabuła; rozwiązywanie licznych łamigłówek pozwoli odpowiedzieć na wiele pytań związanych z podróżą w nieznane.
</t>
    </r>
  </si>
  <si>
    <r>
      <rPr>
        <sz val="11"/>
        <rFont val="Calibri"/>
        <family val="2"/>
      </rPr>
      <t>Starsand é um jogo de sobrevivência místico que se passa nas dunas de um deserto arcano. Um mundo aberto cheio de perigos, ambientes vastos e acontecimentos misteriosos lhe aguarda! Explore, cace, crie, construa – e SOBREVIVA.</t>
    </r>
  </si>
  <si>
    <r>
      <rPr>
        <b/>
        <sz val="8"/>
        <rFont val="Calibri"/>
        <family val="2"/>
      </rPr>
      <t>Sobre o jogo</t>
    </r>
    <r>
      <rPr>
        <sz val="8"/>
        <rFont val="Calibri"/>
        <family val="2"/>
      </rPr>
      <t xml:space="preserve">
Seu dia começou como o planejado. Você começa sua vida com motivação e ambição no meio do deserto, com pessoas que pensam semelhante ao seu redor. Os meses de treinamento duro vão finalmente dar frutos. De repente, você se depara com uma tempestade de areia monstruosa, e então se vê sozinho num ambiente inóspito e quente. Deserto e implacável, um oceano de areia se estende pelo horizonte.
Você sente o calor escaldante na pele, a areia voando no seu rosto e por todos os lados só há um vasto deserto... Mas, espere, o que é aquilo?  Tem algo se mexendo lá longe. O que aconteceu?
</t>
    </r>
    <r>
      <rPr>
        <b/>
        <sz val="8"/>
        <rFont val="Calibri"/>
        <family val="2"/>
      </rPr>
      <t xml:space="preserve">Seu primeiro pensamento: </t>
    </r>
    <r>
      <rPr>
        <sz val="8"/>
        <rFont val="Calibri"/>
        <family val="2"/>
      </rPr>
      <t xml:space="preserve">sobrevivência.
</t>
    </r>
    <r>
      <rPr>
        <b/>
        <sz val="8"/>
        <rFont val="Calibri"/>
        <family val="2"/>
      </rPr>
      <t xml:space="preserve">Seu segundo pensamento: </t>
    </r>
    <r>
      <rPr>
        <sz val="8"/>
        <rFont val="Calibri"/>
        <family val="2"/>
      </rPr>
      <t xml:space="preserve">com certeza vão me resgatar.
</t>
    </r>
    <r>
      <rPr>
        <b/>
        <sz val="8"/>
        <rFont val="Calibri"/>
        <family val="2"/>
      </rPr>
      <t xml:space="preserve">A amarga conclusão: </t>
    </r>
    <r>
      <rPr>
        <sz val="8"/>
        <rFont val="Calibri"/>
        <family val="2"/>
      </rPr>
      <t xml:space="preserve">não tem ninguém a caminho, você está completamente sozinho.
</t>
    </r>
    <r>
      <rPr>
        <b/>
        <sz val="8"/>
        <rFont val="Calibri"/>
        <family val="2"/>
      </rPr>
      <t xml:space="preserve">A grande pergunta: </t>
    </r>
    <r>
      <rPr>
        <sz val="8"/>
        <rFont val="Calibri"/>
        <family val="2"/>
      </rPr>
      <t xml:space="preserve">onde você está e por que tem duas luas no céu noturno?
</t>
    </r>
    <r>
      <rPr>
        <b/>
        <sz val="8"/>
        <rFont val="Calibri"/>
        <family val="2"/>
      </rPr>
      <t>Mundo aberto</t>
    </r>
    <r>
      <rPr>
        <sz val="8"/>
        <rFont val="Calibri"/>
        <family val="2"/>
      </rPr>
      <t xml:space="preserve">
Starsand é um jogo de sobrevivência no deserto que levará você a um mundo aberto que parece a Terra, mas com algo de muito diferente. Perigos, mistérios e quebra-cabeças lhe aguardam! Descubra exatamente o que aconteceu, onde você está e o que lhe conecta à história de uma civilização extinta. Será que você consegue sobreviver no ambiente inóspito, encontrar respostas e descobrir como voltar à sua antiga vida?
</t>
    </r>
    <r>
      <rPr>
        <b/>
        <sz val="8"/>
        <rFont val="Calibri"/>
        <family val="2"/>
      </rPr>
      <t>Explore um deserto arcano</t>
    </r>
    <r>
      <rPr>
        <sz val="8"/>
        <rFont val="Calibri"/>
        <family val="2"/>
      </rPr>
      <t xml:space="preserve">
Encontre sombra, encontre água, encontre vida. Use sua energia com sabedoria, evite se esforçar demais no calor e mantenha-se aquecido nas noites mais frias. Você precisa manter a sanidade para sobreviver.
</t>
    </r>
    <r>
      <rPr>
        <b/>
        <sz val="8"/>
        <rFont val="Calibri"/>
        <family val="2"/>
      </rPr>
      <t>Cace, crie, construa</t>
    </r>
    <r>
      <rPr>
        <sz val="8"/>
        <rFont val="Calibri"/>
        <family val="2"/>
      </rPr>
      <t xml:space="preserve">
Cace para obter comida, faça armas, construa um abrigo. Proteja seu abrigo – as dunas estão repletas de criaturas assustadoras.
</t>
    </r>
    <r>
      <rPr>
        <b/>
        <sz val="8"/>
        <rFont val="Calibri"/>
        <family val="2"/>
      </rPr>
      <t>Defenda sua base</t>
    </r>
    <r>
      <rPr>
        <sz val="8"/>
        <rFont val="Calibri"/>
        <family val="2"/>
      </rPr>
      <t xml:space="preserve">
Nesse deserto, você é tanto caçador como presa. Predadores parecidos com insetos saem de seus ninhos sombrios, sempre em busca de comida. Proteja-se com fogo, exploda inimigos com granadas de coco explosivas, defenda sua base e faça o necessário para sobreviver.
</t>
    </r>
    <r>
      <rPr>
        <b/>
        <sz val="8"/>
        <rFont val="Calibri"/>
        <family val="2"/>
      </rPr>
      <t>Dome o ambiente</t>
    </r>
    <r>
      <rPr>
        <sz val="8"/>
        <rFont val="Calibri"/>
        <family val="2"/>
      </rPr>
      <t xml:space="preserve">
Ache o seu rumo no deserto amplo e solitário, oriente-se nas tempestades de areia e marque seu caminho. Sede e calor se tornam inimigos invencíveis durante o dia; o frio o ameaça durante a noite. Aprenda a viver com a adversidade, veja a beleza que há no mundo e aprenda com os animais e a natureza!
</t>
    </r>
    <r>
      <rPr>
        <b/>
        <sz val="8"/>
        <rFont val="Calibri"/>
        <family val="2"/>
      </rPr>
      <t>Sobre a equipe</t>
    </r>
    <r>
      <rPr>
        <sz val="8"/>
        <rFont val="Calibri"/>
        <family val="2"/>
      </rPr>
      <t xml:space="preserve">
Nós, o Tunnel Vision Studio, somos uma pequena equipe criativa pronta para conquistar o mundo armados com placas de memória RAM e equipados com armaduras de GPU e elmos com óculos VR. Somos um punhado de nerds corajosos vivendo em Roma, nada prontos para ceder às tentações de países com banda larga de fibra ótica e comidas pouco saudáveis. Ganhamos a vida com o que amamos: tudo relacionado a realidade virtual e videogames.
</t>
    </r>
    <r>
      <rPr>
        <b/>
        <sz val="8"/>
        <rFont val="Calibri"/>
        <family val="2"/>
      </rPr>
      <t>Destaques</t>
    </r>
    <r>
      <rPr>
        <sz val="8"/>
        <rFont val="Calibri"/>
        <family val="2"/>
      </rPr>
      <t xml:space="preserve">
• Um grande mundo de jogo aberto num cenário de deserto empolgante, com uma área de mais de 64 km².
• O mundo projetado com afinco, distante da civilização, tem muitos monumentos impressionantes, artefatos e criaturas do passado, bem como dos tempos modernos.
• Ação de sobrevivência por excelência! Tribulações de clima e de deserto e inimigos terrestres e extraterrestres despertarão o seu instinto de sobrevivência puro!
• Colete, construa e proteja para enfrentar o calor, o frio e o inimigo desconhecido.
• Clima dinâmico e mudanças de dia e noite requerem um bom planejamento, ações inteligentes e muita coragem, especialmente no deserto.
• Uma história mística e empolgante e a resolução de inúmeros enigmas responderão muitas questões abertas durante sua emocionante jornada rumo ao desconhecido.
</t>
    </r>
  </si>
  <si>
    <t>Starsand è un gioco di sopravvivenza mistico ambientato tra le dune di un deserto arcano. Un mondo aperto pieno di pericoli, vaste ambientazioni ed eventi misteriosi aspettano solo te! Esplora, caccia, crea, costruisci e... SOPRAVVIVI!</t>
  </si>
  <si>
    <r>
      <rPr>
        <b/>
        <sz val="8"/>
        <rFont val="Calibri"/>
        <family val="2"/>
      </rPr>
      <t>Informazioni sul gioco</t>
    </r>
    <r>
      <rPr>
        <sz val="8"/>
        <rFont val="Calibri"/>
        <family val="2"/>
      </rPr>
      <t xml:space="preserve">
La tua giornata è cominciata come da programma: con motivazione e ambizione hai affrontato la corsa della tua vita, in mezzo al deserto e a gente con il tuo stesso scopo. I mesi di duro allenamento potrebbero finalmente dare i frutti sperati. Ma all'improvviso resti vittima di un'enorme tempesta di sabbia e ti ritrovi da solo, in un ambiente arido e inospitale: un oceano di sabbia si estende in ogni direzione, desolato e inclemente.
Senti il calore rovente sulla pelle, la sabbia che ti impiastra gli occhi... E solo deserto, a perdita d'occhio. Ma aspetta, quello cos'è? In lontananza, noti qualcosa che si muove. Cos'è?
</t>
    </r>
    <r>
      <rPr>
        <b/>
        <sz val="8"/>
        <rFont val="Calibri"/>
        <family val="2"/>
      </rPr>
      <t>Il tuo primo pensiero:</t>
    </r>
    <r>
      <rPr>
        <sz val="8"/>
        <rFont val="Calibri"/>
        <family val="2"/>
      </rPr>
      <t xml:space="preserve"> sopravvivere.
</t>
    </r>
    <r>
      <rPr>
        <b/>
        <sz val="8"/>
        <rFont val="Calibri"/>
        <family val="2"/>
      </rPr>
      <t>Il secondo:</t>
    </r>
    <r>
      <rPr>
        <sz val="8"/>
        <rFont val="Calibri"/>
        <family val="2"/>
      </rPr>
      <t xml:space="preserve"> i soccorsi arriveranno di sicuro.
</t>
    </r>
    <r>
      <rPr>
        <b/>
        <sz val="8"/>
        <rFont val="Calibri"/>
        <family val="2"/>
      </rPr>
      <t>L'amara consapevolezza:</t>
    </r>
    <r>
      <rPr>
        <sz val="8"/>
        <rFont val="Calibri"/>
        <family val="2"/>
      </rPr>
      <t xml:space="preserve"> non arriverà nessuno, devi contare solo su di te.
</t>
    </r>
    <r>
      <rPr>
        <b/>
        <sz val="8"/>
        <rFont val="Calibri"/>
        <family val="2"/>
      </rPr>
      <t>Il grande interrogativo:</t>
    </r>
    <r>
      <rPr>
        <sz val="8"/>
        <rFont val="Calibri"/>
        <family val="2"/>
      </rPr>
      <t xml:space="preserve"> dove sei e perché di notte ci sono due lune in cielo?
</t>
    </r>
    <r>
      <rPr>
        <b/>
        <sz val="8"/>
        <rFont val="Calibri"/>
        <family val="2"/>
      </rPr>
      <t xml:space="preserve">Un mondo aperto
</t>
    </r>
    <r>
      <rPr>
        <sz val="8"/>
        <rFont val="Calibri"/>
        <family val="2"/>
      </rPr>
      <t>Starsand è un gioco di sopravvivenza nel deserto che ti condurrà in un mondo aperto che sembra la Terra, ma che in realtà è diverso. Pericoli, misteri e rompicapi ti aspettano! Scopri cos'è successo, dove ti trovi o cosa ti collega alla storia di una civiltà estinta. Riuscirai a sopravvivere in un ambiente inospitale, a trovare le risposte che ti servono e a tornare alla tua vecchia vita?</t>
    </r>
    <r>
      <rPr>
        <b/>
        <sz val="8"/>
        <rFont val="Calibri"/>
        <family val="2"/>
      </rPr>
      <t xml:space="preserve">
Esplora un deserto arcano
</t>
    </r>
    <r>
      <rPr>
        <sz val="8"/>
        <rFont val="Calibri"/>
        <family val="2"/>
      </rPr>
      <t xml:space="preserve">Trova l'ombra, l'acqua e una qualche forma di vita. Usa attentamente le tue energie, evita di sprecarne sotto al sole cocente e mantieniti al caldo nelle notti più fredde. Per sopravvivere dovrai usare l'ingegno.
</t>
    </r>
    <r>
      <rPr>
        <b/>
        <sz val="8"/>
        <rFont val="Calibri"/>
        <family val="2"/>
      </rPr>
      <t xml:space="preserve">
Caccia, crea, costruisci
</t>
    </r>
    <r>
      <rPr>
        <sz val="8"/>
        <rFont val="Calibri"/>
        <family val="2"/>
      </rPr>
      <t xml:space="preserve">Caccia per mangiare, costruisciti delle armi e un riparo per la notte, che dovrai mettere al sicuro, perché tra le dune si nascondono creature terrificanti.
</t>
    </r>
    <r>
      <rPr>
        <b/>
        <sz val="8"/>
        <rFont val="Calibri"/>
        <family val="2"/>
      </rPr>
      <t xml:space="preserve">
Difendi la tua base
</t>
    </r>
    <r>
      <rPr>
        <sz val="8"/>
        <rFont val="Calibri"/>
        <family val="2"/>
      </rPr>
      <t>In questo deserto sei sia il cacciatore che la preda: predatori simili a insetti escono dai loro nidi oscuri e sono alla costante ricerca di cibo. Proteggiti con il fuoco, fai saltare in aria i nemici con cocco-granate esplosive, metti in sicurezza la tua base e fai il possibile per sopravvivere.</t>
    </r>
    <r>
      <rPr>
        <b/>
        <sz val="8"/>
        <rFont val="Calibri"/>
        <family val="2"/>
      </rPr>
      <t xml:space="preserve">
Prendi il controllo dell'ambiente
</t>
    </r>
    <r>
      <rPr>
        <sz val="8"/>
        <rFont val="Calibri"/>
        <family val="2"/>
      </rPr>
      <t>Orientati in un deserto sconfinato e solitario, nelle tempeste di sabbia e trova la tua strada. Durante il giorno la sete e il caldo diventeranno nemici quasi invincibili, mentre di notte sarà il freddo a mettere a repentaglio la tua vita. Impara a sopravvivere contro le avversità, osserva la bellezza di questo mondo, imparando dagli animali e dalla natura!</t>
    </r>
    <r>
      <rPr>
        <b/>
        <sz val="8"/>
        <rFont val="Calibri"/>
        <family val="2"/>
      </rPr>
      <t xml:space="preserve">
Informazioni sul team
</t>
    </r>
    <r>
      <rPr>
        <sz val="8"/>
        <rFont val="Calibri"/>
        <family val="2"/>
      </rPr>
      <t xml:space="preserve">Noi di Tunnel Vision Studio siamo un piccolo team di creativi, desiderosi di conquistare il mondo a colpi di RAM, protetti dalle nostre armature di GPU e da elmi fatti da visori VR. Siamo un gruppo di coraggiosi appassionati di tecnologia con sede a Roma, non ancora disposti a rinunciare alle tentazioni di nazioni provviste di fibra in banda larga e cibo poco salutare. Viviamo facendo quello che ci piace: tutto ciò che a che fare con i videogiochi e la realtà virtuale.
</t>
    </r>
    <r>
      <rPr>
        <b/>
        <sz val="8"/>
        <rFont val="Calibri"/>
        <family val="2"/>
      </rPr>
      <t>Funzionalità</t>
    </r>
    <r>
      <rPr>
        <sz val="8"/>
        <rFont val="Calibri"/>
        <family val="2"/>
      </rPr>
      <t xml:space="preserve">
• Enorme mondo di gioco aperto, in un'avvincente ambientazione desertica, con un'area di oltre i 64 km².
• Il mondo, attentamente progettato, lontano dalla civiltà, nasconde moltissimi sorprendenti monumenti, manufatti e creature del passato, insieme ad altri di epoche moderne.
• Azione di sopravvivenza per eccellenza! Il tempo atmosferico e il deserto contano tanto quanto i nemici terrestri ed extraterrestri, che risveglieranno il tuo più puro istinto di sopravvivenza!
• Raccogli, costruisci, metti in sicurezza: proteggiti contro il caldo, il freddo e i nemici sconosciuti.
• Il meteo dinamico e il passaggio dalla notte al giorno richiedono una pianificazione al secondo, azioni prudenti e una bella dose di coraggio, specialmente nel deserto.
• Una storia mistica ed entusiasmante, con numerosi rompicapi da risolvere, potrebbero dare la risposta moltissime domande ancora aperte durante questo avvincente viaggio nell'ignoto.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</si>
</sst>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charset val="1"/>
    </font>
    <font>
      <sz val="11"/>
      <name val="Calibri"/>
      <family val="2"/>
      <charset val="1"/>
    </font>
    <font>
      <sz val="11"/>
      <color rgb="FFFF0000"/>
      <name val="Calibri"/>
      <family val="2"/>
      <charset val="1"/>
    </font>
    <font>
      <b/>
      <sz val="11"/>
      <color rgb="FF000000"/>
      <name val="Calibri"/>
      <family val="2"/>
      <charset val="1"/>
    </font>
    <font>
      <sz val="10"/>
      <color rgb="FF000000"/>
      <name val="Calibri"/>
      <family val="2"/>
      <charset val="1"/>
    </font>
    <font>
      <sz val="8"/>
      <color rgb="FF000000"/>
      <name val="Calibri"/>
      <family val="2"/>
      <charset val="1"/>
    </font>
    <font>
      <sz val="11"/>
      <color rgb="FF000000"/>
      <name val="Calibri"/>
      <family val="2"/>
      <charset val="1"/>
    </font>
    <font>
      <sz val="11"/>
      <name val="Calibri"/>
      <family val="2"/>
    </font>
    <font>
      <sz val="11"/>
      <color rgb="FF000000"/>
      <name val="Calibri"/>
      <family val="2"/>
    </font>
    <font>
      <sz val="8"/>
      <name val="Calibri"/>
      <family val="2"/>
    </font>
    <font>
      <b/>
      <sz val="8"/>
      <name val="Calibri"/>
      <family val="2"/>
    </font>
    <font>
      <sz val="8"/>
      <color rgb="FF000000"/>
      <name val="Calibri"/>
      <family val="2"/>
    </font>
    <font>
      <b/>
      <sz val="8"/>
      <color rgb="FF000000"/>
      <name val="Calibri"/>
      <family val="2"/>
    </font>
  </fonts>
  <fills count="7">
    <fill>
      <patternFill patternType="none"/>
    </fill>
    <fill>
      <patternFill patternType="gray125"/>
    </fill>
    <fill>
      <patternFill patternType="solid">
        <fgColor rgb="FFEBF1DE"/>
        <bgColor rgb="FFFFFFCC"/>
      </patternFill>
    </fill>
    <fill>
      <patternFill patternType="solid">
        <fgColor theme="1" tint="0.499984740745262"/>
        <bgColor indexed="64"/>
      </patternFill>
    </fill>
    <fill>
      <patternFill patternType="solid">
        <fgColor theme="1" tint="0.499984740745262"/>
        <bgColor rgb="FFFFFFCC"/>
      </patternFill>
    </fill>
    <fill>
      <patternFill patternType="solid">
        <fgColor theme="2" tint="-0.499984740745262"/>
        <bgColor indexed="64"/>
      </patternFill>
    </fill>
    <fill>
      <patternFill patternType="solid">
        <fgColor theme="0"/>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bottom style="hair">
        <color auto="1"/>
      </bottom>
      <diagonal/>
    </border>
    <border>
      <left/>
      <right/>
      <top style="hair">
        <color auto="1"/>
      </top>
      <bottom style="hair">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0" fontId="6" fillId="0" borderId="0"/>
    <xf numFmtId="0" fontId="6" fillId="0" borderId="0"/>
  </cellStyleXfs>
  <cellXfs count="45">
    <xf numFmtId="0" fontId="0" fillId="0" borderId="0" xfId="0"/>
    <xf numFmtId="0" fontId="0" fillId="0" borderId="0" xfId="0" applyFont="1" applyBorder="1"/>
    <xf numFmtId="0" fontId="1" fillId="2" borderId="0" xfId="0" applyFont="1" applyFill="1" applyBorder="1"/>
    <xf numFmtId="0" fontId="0" fillId="0" borderId="0" xfId="0" applyBorder="1" applyAlignment="1"/>
    <xf numFmtId="0" fontId="0" fillId="0" borderId="0" xfId="0" applyFont="1" applyAlignment="1"/>
    <xf numFmtId="0" fontId="0" fillId="2" borderId="0" xfId="0" applyFont="1" applyFill="1" applyBorder="1"/>
    <xf numFmtId="0" fontId="0" fillId="0" borderId="0" xfId="0" applyFont="1" applyBorder="1"/>
    <xf numFmtId="0" fontId="2" fillId="2" borderId="0" xfId="0" applyFont="1" applyFill="1" applyBorder="1" applyAlignment="1">
      <alignment wrapText="1"/>
    </xf>
    <xf numFmtId="0" fontId="5" fillId="0" borderId="0"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0" fillId="0" borderId="7" xfId="0" applyFont="1" applyBorder="1" applyAlignment="1">
      <alignment horizontal="left" vertical="center"/>
    </xf>
    <xf numFmtId="0" fontId="0" fillId="0" borderId="1" xfId="0" applyFont="1" applyBorder="1"/>
    <xf numFmtId="0" fontId="0" fillId="0" borderId="2" xfId="0" applyFont="1" applyBorder="1"/>
    <xf numFmtId="0" fontId="0" fillId="0" borderId="8" xfId="0" applyFont="1" applyBorder="1"/>
    <xf numFmtId="0" fontId="0" fillId="0" borderId="9" xfId="0" applyFont="1" applyBorder="1"/>
    <xf numFmtId="0" fontId="0" fillId="0" borderId="10" xfId="0" applyBorder="1"/>
    <xf numFmtId="0" fontId="0" fillId="0" borderId="11" xfId="0" applyFont="1" applyBorder="1"/>
    <xf numFmtId="0" fontId="0" fillId="0" borderId="3" xfId="0" applyBorder="1"/>
    <xf numFmtId="0" fontId="0" fillId="0" borderId="12" xfId="0" applyBorder="1"/>
    <xf numFmtId="0" fontId="0" fillId="0" borderId="6"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horizontal="left" vertical="center" wrapText="1"/>
    </xf>
    <xf numFmtId="0" fontId="0" fillId="0" borderId="4" xfId="0" applyBorder="1" applyAlignment="1">
      <alignment horizontal="left" vertical="center"/>
    </xf>
    <xf numFmtId="0" fontId="0" fillId="3" borderId="7" xfId="0" applyFill="1" applyBorder="1" applyAlignment="1">
      <alignment horizontal="left" vertical="center" wrapText="1"/>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xf numFmtId="0" fontId="0" fillId="3" borderId="0" xfId="0" applyFill="1"/>
    <xf numFmtId="0" fontId="7" fillId="4" borderId="5" xfId="0" applyFont="1" applyFill="1" applyBorder="1" applyAlignment="1">
      <alignment vertical="center" wrapText="1"/>
    </xf>
    <xf numFmtId="0" fontId="0" fillId="5" borderId="7" xfId="0" applyFill="1" applyBorder="1" applyAlignment="1">
      <alignment horizontal="left" vertical="center" wrapText="1"/>
    </xf>
    <xf numFmtId="0" fontId="5" fillId="5" borderId="4" xfId="0" applyFont="1" applyFill="1" applyBorder="1" applyAlignment="1">
      <alignment horizontal="center" vertical="center"/>
    </xf>
    <xf numFmtId="0" fontId="5" fillId="5" borderId="6" xfId="0" applyFont="1" applyFill="1" applyBorder="1" applyAlignment="1">
      <alignment horizontal="center" vertical="center"/>
    </xf>
    <xf numFmtId="0" fontId="0" fillId="5" borderId="0" xfId="0" applyFill="1"/>
    <xf numFmtId="0" fontId="7" fillId="2" borderId="5" xfId="0" applyFont="1" applyFill="1" applyBorder="1" applyAlignment="1">
      <alignment vertical="center" wrapText="1"/>
    </xf>
    <xf numFmtId="0" fontId="0" fillId="6" borderId="6" xfId="0" applyFill="1" applyBorder="1" applyAlignment="1">
      <alignment horizontal="left" vertical="center"/>
    </xf>
    <xf numFmtId="0" fontId="0" fillId="6" borderId="0" xfId="0" applyFill="1"/>
    <xf numFmtId="0" fontId="0" fillId="6" borderId="7" xfId="0" applyFill="1" applyBorder="1" applyAlignment="1">
      <alignment horizontal="left" vertical="center" wrapText="1"/>
    </xf>
    <xf numFmtId="0" fontId="8" fillId="2" borderId="5" xfId="0" applyFont="1" applyFill="1" applyBorder="1" applyAlignment="1">
      <alignment vertical="center" wrapText="1"/>
    </xf>
    <xf numFmtId="0" fontId="9" fillId="2" borderId="5" xfId="0" applyFont="1" applyFill="1" applyBorder="1" applyAlignment="1">
      <alignment vertical="center" wrapText="1"/>
    </xf>
    <xf numFmtId="0" fontId="11" fillId="2" borderId="5" xfId="0" applyFont="1" applyFill="1" applyBorder="1" applyAlignment="1">
      <alignment vertical="center" wrapText="1"/>
    </xf>
    <xf numFmtId="0" fontId="3" fillId="0" borderId="1" xfId="0" applyFont="1" applyBorder="1" applyAlignment="1">
      <alignment horizontal="center" vertical="center"/>
    </xf>
    <xf numFmtId="0" fontId="0" fillId="0" borderId="2" xfId="0" applyFont="1" applyBorder="1" applyAlignment="1">
      <alignment horizontal="center"/>
    </xf>
    <xf numFmtId="0" fontId="0" fillId="0" borderId="0" xfId="0" applyFont="1" applyBorder="1" applyAlignment="1">
      <alignment horizontal="center"/>
    </xf>
    <xf numFmtId="0" fontId="4" fillId="0" borderId="2" xfId="0" applyFont="1" applyBorder="1" applyAlignment="1">
      <alignment horizontal="center"/>
    </xf>
  </cellXfs>
  <cellStyles count="3">
    <cellStyle name="Normal" xfId="0" builtinId="0"/>
    <cellStyle name="Normal 2" xfId="2" xr:uid="{99A64323-2838-4192-A321-05D69C90319B}"/>
    <cellStyle name="Texto explicativo" xfId="1" builtinId="53" customBuiltin="1"/>
  </cellStyles>
  <dxfs count="78">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600"/>
      <rgbColor rgb="FF000080"/>
      <rgbColor rgb="FF996600"/>
      <rgbColor rgb="FF800080"/>
      <rgbColor rgb="FF008080"/>
      <rgbColor rgb="FFFFC7CE"/>
      <rgbColor rgb="FF808080"/>
      <rgbColor rgb="FF9999FF"/>
      <rgbColor rgb="FF993366"/>
      <rgbColor rgb="FFFFFFCC"/>
      <rgbColor rgb="FFEBF1DE"/>
      <rgbColor rgb="FF660066"/>
      <rgbColor rgb="FFFF8080"/>
      <rgbColor rgb="FF0066CC"/>
      <rgbColor rgb="FFDDDDDD"/>
      <rgbColor rgb="FF000080"/>
      <rgbColor rgb="FFFF00FF"/>
      <rgbColor rgb="FFFFFF00"/>
      <rgbColor rgb="FF00FFFF"/>
      <rgbColor rgb="FF800080"/>
      <rgbColor rgb="FFCC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topLeftCell="A28" zoomScale="60" zoomScaleNormal="60" workbookViewId="0">
      <selection activeCell="E20" sqref="E20"/>
    </sheetView>
  </sheetViews>
  <sheetFormatPr baseColWidth="10" defaultColWidth="9.140625" defaultRowHeight="15" x14ac:dyDescent="0.25"/>
  <cols>
    <col min="1" max="1" width="25.28515625" customWidth="1"/>
    <col min="2" max="2" width="41.42578125" customWidth="1"/>
    <col min="3" max="3" width="7.28515625" customWidth="1"/>
    <col min="4" max="4" width="7.42578125" customWidth="1"/>
    <col min="5" max="5" width="255.42578125" customWidth="1"/>
    <col min="6" max="6" width="12.42578125" customWidth="1"/>
    <col min="7" max="7" width="7.7109375" customWidth="1"/>
    <col min="8" max="1024" width="11.5703125" customWidth="1"/>
  </cols>
  <sheetData>
    <row r="1" spans="1:7" x14ac:dyDescent="0.25">
      <c r="A1" s="1" t="s">
        <v>0</v>
      </c>
      <c r="B1" s="2" t="s">
        <v>141</v>
      </c>
      <c r="C1" s="43" t="s">
        <v>1</v>
      </c>
      <c r="D1" s="43"/>
      <c r="E1" s="1"/>
      <c r="F1" s="3"/>
    </row>
    <row r="2" spans="1:7" x14ac:dyDescent="0.25">
      <c r="A2" s="1" t="s">
        <v>2</v>
      </c>
      <c r="B2" s="2" t="s">
        <v>139</v>
      </c>
      <c r="C2" s="43" t="s">
        <v>1</v>
      </c>
      <c r="D2" s="43"/>
      <c r="E2" s="1"/>
      <c r="F2" s="4" t="s">
        <v>3</v>
      </c>
    </row>
    <row r="3" spans="1:7" x14ac:dyDescent="0.25">
      <c r="A3" s="1" t="s">
        <v>4</v>
      </c>
      <c r="B3" s="5" t="s">
        <v>142</v>
      </c>
      <c r="C3" s="43">
        <f>255-LEN(B3)</f>
        <v>247</v>
      </c>
      <c r="D3" s="43"/>
      <c r="E3" s="5" t="s">
        <v>142</v>
      </c>
      <c r="F3" s="3">
        <f>255-LEN(E3)</f>
        <v>247</v>
      </c>
    </row>
    <row r="4" spans="1:7" x14ac:dyDescent="0.25">
      <c r="A4" s="1" t="s">
        <v>5</v>
      </c>
      <c r="B4" s="5" t="s">
        <v>142</v>
      </c>
      <c r="C4" s="43">
        <f>50-LEN(B4)</f>
        <v>42</v>
      </c>
      <c r="D4" s="43"/>
      <c r="E4" s="5" t="s">
        <v>142</v>
      </c>
      <c r="F4" s="3">
        <f>50-LEN(E4)</f>
        <v>42</v>
      </c>
    </row>
    <row r="5" spans="1:7" x14ac:dyDescent="0.25">
      <c r="A5" s="1" t="s">
        <v>6</v>
      </c>
      <c r="B5" s="5"/>
      <c r="C5" s="43" t="s">
        <v>1</v>
      </c>
      <c r="D5" s="43"/>
      <c r="E5" s="1"/>
      <c r="F5" s="1"/>
    </row>
    <row r="6" spans="1:7" x14ac:dyDescent="0.25">
      <c r="A6" s="1" t="s">
        <v>7</v>
      </c>
      <c r="B6" s="5"/>
      <c r="C6" s="43">
        <f>100-LEN(B6)</f>
        <v>100</v>
      </c>
      <c r="D6" s="43"/>
      <c r="E6" s="1"/>
      <c r="F6" s="1"/>
    </row>
    <row r="7" spans="1:7" x14ac:dyDescent="0.25">
      <c r="A7" s="6" t="s">
        <v>8</v>
      </c>
      <c r="B7" s="5"/>
      <c r="C7" s="43">
        <f>100-LEN(B7)</f>
        <v>100</v>
      </c>
      <c r="D7" s="43"/>
      <c r="E7" s="1"/>
      <c r="F7" s="1"/>
    </row>
    <row r="8" spans="1:7" ht="60" x14ac:dyDescent="0.25">
      <c r="A8" s="1" t="s">
        <v>9</v>
      </c>
      <c r="B8" s="7" t="s">
        <v>143</v>
      </c>
      <c r="C8" s="43">
        <f>4000-LENB(B8)</f>
        <v>3879</v>
      </c>
      <c r="D8" s="43"/>
      <c r="E8" s="1"/>
      <c r="F8" s="1"/>
    </row>
    <row r="9" spans="1:7" x14ac:dyDescent="0.25">
      <c r="A9" s="1"/>
      <c r="B9" s="41" t="s">
        <v>140</v>
      </c>
      <c r="C9" s="44" t="s">
        <v>3</v>
      </c>
      <c r="D9" s="44"/>
      <c r="E9" s="41" t="s">
        <v>10</v>
      </c>
      <c r="F9" s="42" t="s">
        <v>11</v>
      </c>
      <c r="G9" s="42"/>
    </row>
    <row r="10" spans="1:7" ht="22.5" customHeight="1" x14ac:dyDescent="0.25">
      <c r="A10" s="1"/>
      <c r="B10" s="41"/>
      <c r="C10" s="8" t="s">
        <v>12</v>
      </c>
      <c r="D10" s="8" t="s">
        <v>13</v>
      </c>
      <c r="E10" s="41"/>
      <c r="F10" s="9" t="s">
        <v>12</v>
      </c>
      <c r="G10" s="9" t="s">
        <v>14</v>
      </c>
    </row>
    <row r="11" spans="1:7" ht="409.5" customHeight="1" x14ac:dyDescent="0.25">
      <c r="A11" s="12" t="s">
        <v>16</v>
      </c>
      <c r="B11" s="34" t="s">
        <v>144</v>
      </c>
      <c r="C11" s="10" t="s">
        <v>137</v>
      </c>
      <c r="D11" s="10">
        <f t="shared" ref="D11:D29" si="0">270-LEN($B11)</f>
        <v>66</v>
      </c>
      <c r="E11" s="39" t="s">
        <v>147</v>
      </c>
      <c r="F11" s="10">
        <f t="shared" ref="F11:F29" si="1">3900-LEN($E11)</f>
        <v>591</v>
      </c>
      <c r="G11" s="11">
        <f t="shared" ref="G11:G29" si="2">4000-LEN($E11)</f>
        <v>691</v>
      </c>
    </row>
    <row r="12" spans="1:7" s="33" customFormat="1" ht="213" hidden="1" customHeight="1" x14ac:dyDescent="0.25">
      <c r="A12" s="30" t="s">
        <v>17</v>
      </c>
      <c r="B12" s="30"/>
      <c r="C12" s="30" t="s">
        <v>137</v>
      </c>
      <c r="D12" s="30">
        <f t="shared" si="0"/>
        <v>270</v>
      </c>
      <c r="E12" s="30"/>
      <c r="F12" s="31">
        <f t="shared" si="1"/>
        <v>3900</v>
      </c>
      <c r="G12" s="32">
        <f t="shared" si="2"/>
        <v>4000</v>
      </c>
    </row>
    <row r="13" spans="1:7" ht="409.6" customHeight="1" x14ac:dyDescent="0.25">
      <c r="A13" s="23" t="s">
        <v>18</v>
      </c>
      <c r="B13" s="34" t="s">
        <v>153</v>
      </c>
      <c r="C13" s="10" t="s">
        <v>137</v>
      </c>
      <c r="D13" s="10">
        <f t="shared" si="0"/>
        <v>186</v>
      </c>
      <c r="E13" s="39" t="s">
        <v>154</v>
      </c>
      <c r="F13" s="10">
        <f t="shared" si="1"/>
        <v>2886</v>
      </c>
      <c r="G13" s="11">
        <f t="shared" si="2"/>
        <v>2986</v>
      </c>
    </row>
    <row r="14" spans="1:7" s="28" customFormat="1" ht="226.5" hidden="1" customHeight="1" x14ac:dyDescent="0.25">
      <c r="A14" s="25" t="s">
        <v>19</v>
      </c>
      <c r="B14" s="29"/>
      <c r="C14" s="26" t="s">
        <v>137</v>
      </c>
      <c r="D14" s="26">
        <f t="shared" si="0"/>
        <v>270</v>
      </c>
      <c r="E14" s="29"/>
      <c r="F14" s="26">
        <f t="shared" si="1"/>
        <v>3900</v>
      </c>
      <c r="G14" s="27">
        <f t="shared" si="2"/>
        <v>4000</v>
      </c>
    </row>
    <row r="15" spans="1:7" s="28" customFormat="1" ht="209.25" hidden="1" customHeight="1" x14ac:dyDescent="0.25">
      <c r="A15" s="25" t="s">
        <v>20</v>
      </c>
      <c r="B15" s="29"/>
      <c r="C15" s="26" t="s">
        <v>137</v>
      </c>
      <c r="D15" s="26">
        <f t="shared" si="0"/>
        <v>270</v>
      </c>
      <c r="E15" s="29"/>
      <c r="F15" s="26">
        <f t="shared" si="1"/>
        <v>3900</v>
      </c>
      <c r="G15" s="27">
        <f t="shared" si="2"/>
        <v>4000</v>
      </c>
    </row>
    <row r="16" spans="1:7" s="28" customFormat="1" ht="218.25" hidden="1" customHeight="1" x14ac:dyDescent="0.25">
      <c r="A16" s="25" t="s">
        <v>136</v>
      </c>
      <c r="B16" s="29"/>
      <c r="C16" s="26" t="s">
        <v>137</v>
      </c>
      <c r="D16" s="26">
        <f t="shared" si="0"/>
        <v>270</v>
      </c>
      <c r="E16" s="29"/>
      <c r="F16" s="26">
        <f t="shared" si="1"/>
        <v>3900</v>
      </c>
      <c r="G16" s="27">
        <f t="shared" si="2"/>
        <v>4000</v>
      </c>
    </row>
    <row r="17" spans="1:7" s="28" customFormat="1" ht="210" hidden="1" customHeight="1" x14ac:dyDescent="0.25">
      <c r="A17" s="25" t="s">
        <v>21</v>
      </c>
      <c r="B17" s="29"/>
      <c r="C17" s="26" t="s">
        <v>137</v>
      </c>
      <c r="D17" s="26">
        <f t="shared" si="0"/>
        <v>270</v>
      </c>
      <c r="E17" s="29"/>
      <c r="F17" s="26">
        <f t="shared" si="1"/>
        <v>3900</v>
      </c>
      <c r="G17" s="27">
        <f t="shared" si="2"/>
        <v>4000</v>
      </c>
    </row>
    <row r="18" spans="1:7" ht="408.75" customHeight="1" x14ac:dyDescent="0.25">
      <c r="A18" s="24" t="s">
        <v>15</v>
      </c>
      <c r="B18" s="34" t="s">
        <v>146</v>
      </c>
      <c r="C18" s="10" t="s">
        <v>137</v>
      </c>
      <c r="D18" s="10">
        <f>270-LEN($B18)</f>
        <v>1</v>
      </c>
      <c r="E18" s="39" t="s">
        <v>148</v>
      </c>
      <c r="F18" s="10">
        <f>3900-LEN($E18)</f>
        <v>21</v>
      </c>
      <c r="G18" s="11">
        <f>4000-LEN($E18)</f>
        <v>121</v>
      </c>
    </row>
    <row r="19" spans="1:7" ht="409.5" x14ac:dyDescent="0.25">
      <c r="A19" s="12" t="s">
        <v>22</v>
      </c>
      <c r="B19" s="38" t="s">
        <v>145</v>
      </c>
      <c r="C19" s="10" t="s">
        <v>137</v>
      </c>
      <c r="D19" s="10">
        <f t="shared" si="0"/>
        <v>46</v>
      </c>
      <c r="E19" s="40" t="s">
        <v>155</v>
      </c>
      <c r="F19" s="10">
        <f t="shared" si="1"/>
        <v>213</v>
      </c>
      <c r="G19" s="11">
        <f t="shared" si="2"/>
        <v>313</v>
      </c>
    </row>
    <row r="20" spans="1:7" ht="409.6" x14ac:dyDescent="0.25">
      <c r="A20" s="21" t="s">
        <v>23</v>
      </c>
      <c r="B20" s="34" t="s">
        <v>164</v>
      </c>
      <c r="C20" s="10" t="s">
        <v>138</v>
      </c>
      <c r="D20" s="10">
        <f t="shared" si="0"/>
        <v>35</v>
      </c>
      <c r="E20" s="39" t="s">
        <v>165</v>
      </c>
      <c r="F20" s="10">
        <f t="shared" si="1"/>
        <v>19</v>
      </c>
      <c r="G20" s="11">
        <f t="shared" si="2"/>
        <v>119</v>
      </c>
    </row>
    <row r="21" spans="1:7" s="36" customFormat="1" ht="409.6" customHeight="1" x14ac:dyDescent="0.25">
      <c r="A21" s="35" t="s">
        <v>24</v>
      </c>
      <c r="B21" s="34" t="s">
        <v>156</v>
      </c>
      <c r="C21" s="10" t="s">
        <v>137</v>
      </c>
      <c r="D21" s="10">
        <f t="shared" si="0"/>
        <v>170</v>
      </c>
      <c r="E21" s="39" t="s">
        <v>157</v>
      </c>
      <c r="F21" s="10">
        <f t="shared" si="1"/>
        <v>2312</v>
      </c>
      <c r="G21" s="11">
        <f t="shared" si="2"/>
        <v>2412</v>
      </c>
    </row>
    <row r="22" spans="1:7" s="28" customFormat="1" ht="217.5" hidden="1" customHeight="1" x14ac:dyDescent="0.25">
      <c r="A22" s="25" t="s">
        <v>25</v>
      </c>
      <c r="B22" s="29"/>
      <c r="C22" s="26" t="s">
        <v>137</v>
      </c>
      <c r="D22" s="26">
        <f t="shared" si="0"/>
        <v>270</v>
      </c>
      <c r="E22" s="29"/>
      <c r="F22" s="26">
        <f t="shared" si="1"/>
        <v>3900</v>
      </c>
      <c r="G22" s="27">
        <f t="shared" si="2"/>
        <v>4000</v>
      </c>
    </row>
    <row r="23" spans="1:7" s="28" customFormat="1" ht="217.5" hidden="1" customHeight="1" x14ac:dyDescent="0.25">
      <c r="A23" s="25" t="s">
        <v>26</v>
      </c>
      <c r="B23" s="29"/>
      <c r="C23" s="26" t="s">
        <v>137</v>
      </c>
      <c r="D23" s="26">
        <f t="shared" si="0"/>
        <v>270</v>
      </c>
      <c r="E23" s="29"/>
      <c r="F23" s="26">
        <f t="shared" si="1"/>
        <v>3900</v>
      </c>
      <c r="G23" s="27">
        <f t="shared" si="2"/>
        <v>4000</v>
      </c>
    </row>
    <row r="24" spans="1:7" ht="409.6" customHeight="1" x14ac:dyDescent="0.25">
      <c r="A24" s="23" t="s">
        <v>27</v>
      </c>
      <c r="B24" s="34" t="s">
        <v>160</v>
      </c>
      <c r="C24" s="10" t="s">
        <v>137</v>
      </c>
      <c r="D24" s="10">
        <f t="shared" si="0"/>
        <v>15</v>
      </c>
      <c r="E24" s="39" t="s">
        <v>161</v>
      </c>
      <c r="F24" s="10">
        <f t="shared" si="1"/>
        <v>388</v>
      </c>
      <c r="G24" s="11">
        <f t="shared" si="2"/>
        <v>488</v>
      </c>
    </row>
    <row r="25" spans="1:7" s="36" customFormat="1" ht="409.6" customHeight="1" x14ac:dyDescent="0.25">
      <c r="A25" s="37" t="s">
        <v>28</v>
      </c>
      <c r="B25" s="34" t="s">
        <v>162</v>
      </c>
      <c r="C25" s="10" t="s">
        <v>138</v>
      </c>
      <c r="D25" s="10">
        <f t="shared" si="0"/>
        <v>44</v>
      </c>
      <c r="E25" s="39" t="s">
        <v>163</v>
      </c>
      <c r="F25" s="10">
        <f t="shared" si="1"/>
        <v>386</v>
      </c>
      <c r="G25" s="11">
        <f t="shared" si="2"/>
        <v>486</v>
      </c>
    </row>
    <row r="26" spans="1:7" ht="409.5" customHeight="1" x14ac:dyDescent="0.25">
      <c r="A26" s="22" t="s">
        <v>29</v>
      </c>
      <c r="B26" s="34" t="s">
        <v>149</v>
      </c>
      <c r="C26" s="10" t="s">
        <v>138</v>
      </c>
      <c r="D26" s="10">
        <f t="shared" si="0"/>
        <v>33</v>
      </c>
      <c r="E26" s="39" t="s">
        <v>150</v>
      </c>
      <c r="F26" s="10">
        <f t="shared" si="1"/>
        <v>163</v>
      </c>
      <c r="G26" s="11">
        <f t="shared" si="2"/>
        <v>263</v>
      </c>
    </row>
    <row r="27" spans="1:7" s="28" customFormat="1" ht="215.25" hidden="1" customHeight="1" x14ac:dyDescent="0.25">
      <c r="A27" s="25" t="s">
        <v>30</v>
      </c>
      <c r="B27" s="29"/>
      <c r="C27" s="26" t="s">
        <v>137</v>
      </c>
      <c r="D27" s="26">
        <f t="shared" si="0"/>
        <v>270</v>
      </c>
      <c r="E27" s="29"/>
      <c r="F27" s="26">
        <f t="shared" si="1"/>
        <v>3900</v>
      </c>
      <c r="G27" s="27">
        <f t="shared" si="2"/>
        <v>4000</v>
      </c>
    </row>
    <row r="28" spans="1:7" ht="409.5" customHeight="1" x14ac:dyDescent="0.25">
      <c r="A28" s="23" t="s">
        <v>31</v>
      </c>
      <c r="B28" s="34" t="s">
        <v>151</v>
      </c>
      <c r="C28" s="10" t="s">
        <v>137</v>
      </c>
      <c r="D28" s="10">
        <f t="shared" si="0"/>
        <v>38</v>
      </c>
      <c r="E28" s="39" t="s">
        <v>152</v>
      </c>
      <c r="F28" s="10">
        <f t="shared" si="1"/>
        <v>397</v>
      </c>
      <c r="G28" s="11">
        <f t="shared" si="2"/>
        <v>497</v>
      </c>
    </row>
    <row r="29" spans="1:7" ht="409.5" customHeight="1" x14ac:dyDescent="0.25">
      <c r="A29" s="23" t="s">
        <v>32</v>
      </c>
      <c r="B29" s="34" t="s">
        <v>158</v>
      </c>
      <c r="C29" s="10" t="s">
        <v>137</v>
      </c>
      <c r="D29" s="10">
        <f t="shared" si="0"/>
        <v>59</v>
      </c>
      <c r="E29" s="39" t="s">
        <v>159</v>
      </c>
      <c r="F29" s="10">
        <f t="shared" si="1"/>
        <v>884</v>
      </c>
      <c r="G29" s="11">
        <f t="shared" si="2"/>
        <v>984</v>
      </c>
    </row>
  </sheetData>
  <mergeCells count="12">
    <mergeCell ref="B9:B10"/>
    <mergeCell ref="C9:D9"/>
    <mergeCell ref="C1:D1"/>
    <mergeCell ref="C2:D2"/>
    <mergeCell ref="C3:D3"/>
    <mergeCell ref="C4:D4"/>
    <mergeCell ref="C5:D5"/>
    <mergeCell ref="E9:E10"/>
    <mergeCell ref="F9:G9"/>
    <mergeCell ref="C6:D6"/>
    <mergeCell ref="C7:D7"/>
    <mergeCell ref="C8:D8"/>
  </mergeCells>
  <conditionalFormatting sqref="C11:D11 F11:G11 F19 C19:D19">
    <cfRule type="cellIs" dxfId="77" priority="231" operator="lessThan">
      <formula>0</formula>
    </cfRule>
  </conditionalFormatting>
  <conditionalFormatting sqref="F11:G11 C11:D11 C19:D19 F19">
    <cfRule type="cellIs" dxfId="76" priority="232" operator="lessThan">
      <formula>0</formula>
    </cfRule>
  </conditionalFormatting>
  <conditionalFormatting sqref="G19">
    <cfRule type="cellIs" dxfId="75" priority="239" operator="lessThan">
      <formula>0</formula>
    </cfRule>
  </conditionalFormatting>
  <conditionalFormatting sqref="G19">
    <cfRule type="cellIs" dxfId="74" priority="240" operator="lessThan">
      <formula>0</formula>
    </cfRule>
  </conditionalFormatting>
  <conditionalFormatting sqref="F17:F18">
    <cfRule type="cellIs" dxfId="73" priority="111" operator="lessThan">
      <formula>0</formula>
    </cfRule>
  </conditionalFormatting>
  <conditionalFormatting sqref="F17:F18">
    <cfRule type="cellIs" dxfId="72" priority="112" operator="lessThan">
      <formula>0</formula>
    </cfRule>
  </conditionalFormatting>
  <conditionalFormatting sqref="G17:G18">
    <cfRule type="cellIs" dxfId="71" priority="109" operator="lessThan">
      <formula>0</formula>
    </cfRule>
  </conditionalFormatting>
  <conditionalFormatting sqref="G17:G18">
    <cfRule type="cellIs" dxfId="70" priority="110" operator="lessThan">
      <formula>0</formula>
    </cfRule>
  </conditionalFormatting>
  <conditionalFormatting sqref="C17:D18">
    <cfRule type="cellIs" dxfId="69" priority="107" operator="lessThan">
      <formula>0</formula>
    </cfRule>
  </conditionalFormatting>
  <conditionalFormatting sqref="C17:D18">
    <cfRule type="cellIs" dxfId="68" priority="108" operator="lessThan">
      <formula>0</formula>
    </cfRule>
  </conditionalFormatting>
  <conditionalFormatting sqref="C18:D18">
    <cfRule type="cellIs" dxfId="67" priority="105" operator="lessThan">
      <formula>0</formula>
    </cfRule>
  </conditionalFormatting>
  <conditionalFormatting sqref="C18:D18">
    <cfRule type="cellIs" dxfId="66" priority="106" operator="lessThan">
      <formula>0</formula>
    </cfRule>
  </conditionalFormatting>
  <conditionalFormatting sqref="F18:G18">
    <cfRule type="cellIs" dxfId="65" priority="103" operator="lessThan">
      <formula>0</formula>
    </cfRule>
  </conditionalFormatting>
  <conditionalFormatting sqref="F18:G18">
    <cfRule type="cellIs" dxfId="64" priority="104" operator="lessThan">
      <formula>0</formula>
    </cfRule>
  </conditionalFormatting>
  <conditionalFormatting sqref="C14:D16 F14:F16">
    <cfRule type="cellIs" dxfId="63" priority="101" operator="lessThan">
      <formula>0</formula>
    </cfRule>
  </conditionalFormatting>
  <conditionalFormatting sqref="F14:F16 C14:D16">
    <cfRule type="cellIs" dxfId="62" priority="102" operator="lessThan">
      <formula>0</formula>
    </cfRule>
  </conditionalFormatting>
  <conditionalFormatting sqref="G16">
    <cfRule type="cellIs" dxfId="61" priority="99" operator="lessThan">
      <formula>0</formula>
    </cfRule>
  </conditionalFormatting>
  <conditionalFormatting sqref="G16">
    <cfRule type="cellIs" dxfId="60" priority="100" operator="lessThan">
      <formula>0</formula>
    </cfRule>
  </conditionalFormatting>
  <conditionalFormatting sqref="G14">
    <cfRule type="cellIs" dxfId="59" priority="95" operator="lessThan">
      <formula>0</formula>
    </cfRule>
  </conditionalFormatting>
  <conditionalFormatting sqref="G14">
    <cfRule type="cellIs" dxfId="58" priority="96" operator="lessThan">
      <formula>0</formula>
    </cfRule>
  </conditionalFormatting>
  <conditionalFormatting sqref="G15">
    <cfRule type="cellIs" dxfId="57" priority="97" operator="lessThan">
      <formula>0</formula>
    </cfRule>
  </conditionalFormatting>
  <conditionalFormatting sqref="G15">
    <cfRule type="cellIs" dxfId="56" priority="98" operator="lessThan">
      <formula>0</formula>
    </cfRule>
  </conditionalFormatting>
  <conditionalFormatting sqref="C22:D23 F22:F23">
    <cfRule type="cellIs" dxfId="55" priority="89" operator="lessThan">
      <formula>0</formula>
    </cfRule>
  </conditionalFormatting>
  <conditionalFormatting sqref="F22:F23 C22:D23">
    <cfRule type="cellIs" dxfId="54" priority="90" operator="lessThan">
      <formula>0</formula>
    </cfRule>
  </conditionalFormatting>
  <conditionalFormatting sqref="G22:G23">
    <cfRule type="cellIs" dxfId="53" priority="85" operator="lessThan">
      <formula>0</formula>
    </cfRule>
  </conditionalFormatting>
  <conditionalFormatting sqref="G22:G23">
    <cfRule type="cellIs" dxfId="52" priority="86" operator="lessThan">
      <formula>0</formula>
    </cfRule>
  </conditionalFormatting>
  <conditionalFormatting sqref="C27:D27 F27">
    <cfRule type="cellIs" dxfId="51" priority="83" operator="lessThan">
      <formula>0</formula>
    </cfRule>
  </conditionalFormatting>
  <conditionalFormatting sqref="F27 C27:D27">
    <cfRule type="cellIs" dxfId="50" priority="84" operator="lessThan">
      <formula>0</formula>
    </cfRule>
  </conditionalFormatting>
  <conditionalFormatting sqref="G27">
    <cfRule type="cellIs" dxfId="49" priority="81" operator="lessThan">
      <formula>0</formula>
    </cfRule>
  </conditionalFormatting>
  <conditionalFormatting sqref="G27">
    <cfRule type="cellIs" dxfId="48" priority="82" operator="lessThan">
      <formula>0</formula>
    </cfRule>
  </conditionalFormatting>
  <conditionalFormatting sqref="F12">
    <cfRule type="cellIs" dxfId="43" priority="67" operator="lessThan">
      <formula>0</formula>
    </cfRule>
  </conditionalFormatting>
  <conditionalFormatting sqref="F12">
    <cfRule type="cellIs" dxfId="42" priority="68" operator="lessThan">
      <formula>0</formula>
    </cfRule>
  </conditionalFormatting>
  <conditionalFormatting sqref="G12">
    <cfRule type="cellIs" dxfId="41" priority="65" operator="lessThan">
      <formula>0</formula>
    </cfRule>
  </conditionalFormatting>
  <conditionalFormatting sqref="G12">
    <cfRule type="cellIs" dxfId="40" priority="66" operator="lessThan">
      <formula>0</formula>
    </cfRule>
  </conditionalFormatting>
  <conditionalFormatting sqref="C26:D26 F26">
    <cfRule type="cellIs" dxfId="39" priority="39" operator="lessThan">
      <formula>0</formula>
    </cfRule>
  </conditionalFormatting>
  <conditionalFormatting sqref="F26 C26:D26">
    <cfRule type="cellIs" dxfId="38" priority="40" operator="lessThan">
      <formula>0</formula>
    </cfRule>
  </conditionalFormatting>
  <conditionalFormatting sqref="G26">
    <cfRule type="cellIs" dxfId="37" priority="37" operator="lessThan">
      <formula>0</formula>
    </cfRule>
  </conditionalFormatting>
  <conditionalFormatting sqref="G26">
    <cfRule type="cellIs" dxfId="36" priority="38" operator="lessThan">
      <formula>0</formula>
    </cfRule>
  </conditionalFormatting>
  <conditionalFormatting sqref="C28:D28 F28">
    <cfRule type="cellIs" dxfId="35" priority="35" operator="lessThan">
      <formula>0</formula>
    </cfRule>
  </conditionalFormatting>
  <conditionalFormatting sqref="F28 C28:D28">
    <cfRule type="cellIs" dxfId="34" priority="36" operator="lessThan">
      <formula>0</formula>
    </cfRule>
  </conditionalFormatting>
  <conditionalFormatting sqref="G28">
    <cfRule type="cellIs" dxfId="33" priority="33" operator="lessThan">
      <formula>0</formula>
    </cfRule>
  </conditionalFormatting>
  <conditionalFormatting sqref="G28">
    <cfRule type="cellIs" dxfId="32" priority="34" operator="lessThan">
      <formula>0</formula>
    </cfRule>
  </conditionalFormatting>
  <conditionalFormatting sqref="C13:D13 F13">
    <cfRule type="cellIs" dxfId="31" priority="31" operator="lessThan">
      <formula>0</formula>
    </cfRule>
  </conditionalFormatting>
  <conditionalFormatting sqref="F13 C13:D13">
    <cfRule type="cellIs" dxfId="30" priority="32" operator="lessThan">
      <formula>0</formula>
    </cfRule>
  </conditionalFormatting>
  <conditionalFormatting sqref="G13">
    <cfRule type="cellIs" dxfId="29" priority="29" operator="lessThan">
      <formula>0</formula>
    </cfRule>
  </conditionalFormatting>
  <conditionalFormatting sqref="G13">
    <cfRule type="cellIs" dxfId="28" priority="30" operator="lessThan">
      <formula>0</formula>
    </cfRule>
  </conditionalFormatting>
  <conditionalFormatting sqref="C21">
    <cfRule type="cellIs" dxfId="27" priority="27" operator="lessThan">
      <formula>0</formula>
    </cfRule>
  </conditionalFormatting>
  <conditionalFormatting sqref="C21">
    <cfRule type="cellIs" dxfId="26" priority="28" operator="lessThan">
      <formula>0</formula>
    </cfRule>
  </conditionalFormatting>
  <conditionalFormatting sqref="D21">
    <cfRule type="cellIs" dxfId="25" priority="25" operator="lessThan">
      <formula>0</formula>
    </cfRule>
  </conditionalFormatting>
  <conditionalFormatting sqref="D21">
    <cfRule type="cellIs" dxfId="24" priority="26" operator="lessThan">
      <formula>0</formula>
    </cfRule>
  </conditionalFormatting>
  <conditionalFormatting sqref="F21">
    <cfRule type="cellIs" dxfId="23" priority="23" operator="lessThan">
      <formula>0</formula>
    </cfRule>
  </conditionalFormatting>
  <conditionalFormatting sqref="F21">
    <cfRule type="cellIs" dxfId="22" priority="24" operator="lessThan">
      <formula>0</formula>
    </cfRule>
  </conditionalFormatting>
  <conditionalFormatting sqref="G21">
    <cfRule type="cellIs" dxfId="21" priority="21" operator="lessThan">
      <formula>0</formula>
    </cfRule>
  </conditionalFormatting>
  <conditionalFormatting sqref="G21">
    <cfRule type="cellIs" dxfId="20" priority="22" operator="lessThan">
      <formula>0</formula>
    </cfRule>
  </conditionalFormatting>
  <conditionalFormatting sqref="C29:D29 F29">
    <cfRule type="cellIs" dxfId="19" priority="19" operator="lessThan">
      <formula>0</formula>
    </cfRule>
  </conditionalFormatting>
  <conditionalFormatting sqref="F29 C29:D29">
    <cfRule type="cellIs" dxfId="18" priority="20" operator="lessThan">
      <formula>0</formula>
    </cfRule>
  </conditionalFormatting>
  <conditionalFormatting sqref="G29">
    <cfRule type="cellIs" dxfId="17" priority="17" operator="lessThan">
      <formula>0</formula>
    </cfRule>
  </conditionalFormatting>
  <conditionalFormatting sqref="G29">
    <cfRule type="cellIs" dxfId="16" priority="18" operator="lessThan">
      <formula>0</formula>
    </cfRule>
  </conditionalFormatting>
  <conditionalFormatting sqref="C24:D24 F24">
    <cfRule type="cellIs" dxfId="15" priority="15" operator="lessThan">
      <formula>0</formula>
    </cfRule>
  </conditionalFormatting>
  <conditionalFormatting sqref="F24 C24:D24">
    <cfRule type="cellIs" dxfId="14" priority="16" operator="lessThan">
      <formula>0</formula>
    </cfRule>
  </conditionalFormatting>
  <conditionalFormatting sqref="G24">
    <cfRule type="cellIs" dxfId="13" priority="13" operator="lessThan">
      <formula>0</formula>
    </cfRule>
  </conditionalFormatting>
  <conditionalFormatting sqref="G24">
    <cfRule type="cellIs" dxfId="12" priority="14" operator="lessThan">
      <formula>0</formula>
    </cfRule>
  </conditionalFormatting>
  <conditionalFormatting sqref="C25">
    <cfRule type="cellIs" dxfId="11" priority="11" operator="lessThan">
      <formula>0</formula>
    </cfRule>
  </conditionalFormatting>
  <conditionalFormatting sqref="C25">
    <cfRule type="cellIs" dxfId="10" priority="12" operator="lessThan">
      <formula>0</formula>
    </cfRule>
  </conditionalFormatting>
  <conditionalFormatting sqref="D25">
    <cfRule type="cellIs" dxfId="9" priority="9" operator="lessThan">
      <formula>0</formula>
    </cfRule>
  </conditionalFormatting>
  <conditionalFormatting sqref="D25">
    <cfRule type="cellIs" dxfId="8" priority="10" operator="lessThan">
      <formula>0</formula>
    </cfRule>
  </conditionalFormatting>
  <conditionalFormatting sqref="F25">
    <cfRule type="cellIs" dxfId="7" priority="7" operator="lessThan">
      <formula>0</formula>
    </cfRule>
  </conditionalFormatting>
  <conditionalFormatting sqref="F25">
    <cfRule type="cellIs" dxfId="6" priority="8" operator="lessThan">
      <formula>0</formula>
    </cfRule>
  </conditionalFormatting>
  <conditionalFormatting sqref="G25">
    <cfRule type="cellIs" dxfId="5" priority="5" operator="lessThan">
      <formula>0</formula>
    </cfRule>
  </conditionalFormatting>
  <conditionalFormatting sqref="G25">
    <cfRule type="cellIs" dxfId="4" priority="6" operator="lessThan">
      <formula>0</formula>
    </cfRule>
  </conditionalFormatting>
  <conditionalFormatting sqref="C20:D20 F20">
    <cfRule type="cellIs" dxfId="3" priority="3" operator="lessThan">
      <formula>0</formula>
    </cfRule>
  </conditionalFormatting>
  <conditionalFormatting sqref="F20 C20:D20">
    <cfRule type="cellIs" dxfId="2" priority="4" operator="lessThan">
      <formula>0</formula>
    </cfRule>
  </conditionalFormatting>
  <conditionalFormatting sqref="G20">
    <cfRule type="cellIs" dxfId="1" priority="1" operator="lessThan">
      <formula>0</formula>
    </cfRule>
  </conditionalFormatting>
  <conditionalFormatting sqref="G20">
    <cfRule type="cellIs" dxfId="0" priority="2" operator="lessThan">
      <formula>0</formula>
    </cfRule>
  </conditionalFormatting>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T10"/>
  <sheetViews>
    <sheetView zoomScaleNormal="100" workbookViewId="0"/>
  </sheetViews>
  <sheetFormatPr baseColWidth="10" defaultColWidth="9.140625" defaultRowHeight="15" x14ac:dyDescent="0.25"/>
  <cols>
    <col min="1" max="1" width="4" customWidth="1"/>
    <col min="2" max="2" width="29.7109375" customWidth="1"/>
    <col min="3" max="4" width="255.7109375" customWidth="1"/>
    <col min="5" max="72" width="2.7109375" customWidth="1"/>
    <col min="73" max="1025" width="11.5703125" customWidth="1"/>
  </cols>
  <sheetData>
    <row r="1" spans="1:72" x14ac:dyDescent="0.25">
      <c r="A1" t="s">
        <v>33</v>
      </c>
      <c r="B1" t="s">
        <v>34</v>
      </c>
      <c r="C1" t="s">
        <v>35</v>
      </c>
      <c r="D1" t="s">
        <v>36</v>
      </c>
      <c r="E1" t="s">
        <v>37</v>
      </c>
      <c r="F1" t="s">
        <v>38</v>
      </c>
      <c r="G1" t="s">
        <v>39</v>
      </c>
      <c r="H1" t="s">
        <v>40</v>
      </c>
      <c r="I1" t="s">
        <v>41</v>
      </c>
      <c r="J1" t="s">
        <v>42</v>
      </c>
      <c r="K1" t="s">
        <v>43</v>
      </c>
      <c r="L1" t="s">
        <v>44</v>
      </c>
      <c r="M1" t="s">
        <v>45</v>
      </c>
      <c r="N1" t="s">
        <v>46</v>
      </c>
      <c r="O1" t="s">
        <v>47</v>
      </c>
      <c r="P1" t="s">
        <v>48</v>
      </c>
      <c r="Q1" t="s">
        <v>49</v>
      </c>
      <c r="R1" t="s">
        <v>50</v>
      </c>
      <c r="S1" t="s">
        <v>51</v>
      </c>
      <c r="T1" t="s">
        <v>52</v>
      </c>
      <c r="U1" t="s">
        <v>53</v>
      </c>
      <c r="V1" t="s">
        <v>54</v>
      </c>
      <c r="W1" t="s">
        <v>55</v>
      </c>
      <c r="X1" t="s">
        <v>56</v>
      </c>
      <c r="Y1" t="s">
        <v>57</v>
      </c>
      <c r="Z1" t="s">
        <v>58</v>
      </c>
      <c r="AA1" t="s">
        <v>59</v>
      </c>
      <c r="AB1" t="s">
        <v>60</v>
      </c>
      <c r="AC1" t="s">
        <v>61</v>
      </c>
      <c r="AD1" t="s">
        <v>62</v>
      </c>
      <c r="AE1" t="s">
        <v>63</v>
      </c>
      <c r="AF1" t="s">
        <v>64</v>
      </c>
      <c r="AG1" t="s">
        <v>65</v>
      </c>
      <c r="AH1" t="s">
        <v>66</v>
      </c>
      <c r="AI1" t="s">
        <v>67</v>
      </c>
      <c r="AJ1" t="s">
        <v>68</v>
      </c>
      <c r="AK1" t="s">
        <v>69</v>
      </c>
      <c r="AL1" t="s">
        <v>70</v>
      </c>
      <c r="AM1" t="s">
        <v>71</v>
      </c>
      <c r="AN1" t="s">
        <v>72</v>
      </c>
      <c r="AO1" t="s">
        <v>73</v>
      </c>
      <c r="AP1" t="s">
        <v>74</v>
      </c>
      <c r="AQ1" t="s">
        <v>75</v>
      </c>
      <c r="AR1" t="s">
        <v>76</v>
      </c>
      <c r="AS1" t="s">
        <v>77</v>
      </c>
      <c r="AT1" t="s">
        <v>78</v>
      </c>
      <c r="AU1" t="s">
        <v>79</v>
      </c>
      <c r="AV1" t="s">
        <v>80</v>
      </c>
      <c r="AW1" t="s">
        <v>81</v>
      </c>
      <c r="AX1" t="s">
        <v>82</v>
      </c>
      <c r="AY1" t="s">
        <v>83</v>
      </c>
      <c r="AZ1" t="s">
        <v>84</v>
      </c>
      <c r="BA1" t="s">
        <v>85</v>
      </c>
      <c r="BB1" t="s">
        <v>86</v>
      </c>
      <c r="BC1" t="s">
        <v>87</v>
      </c>
      <c r="BD1" t="s">
        <v>88</v>
      </c>
      <c r="BE1" t="s">
        <v>89</v>
      </c>
      <c r="BF1" t="s">
        <v>90</v>
      </c>
      <c r="BG1" t="s">
        <v>91</v>
      </c>
      <c r="BH1" t="s">
        <v>92</v>
      </c>
      <c r="BI1" t="s">
        <v>93</v>
      </c>
      <c r="BJ1" t="s">
        <v>94</v>
      </c>
      <c r="BK1" t="s">
        <v>95</v>
      </c>
      <c r="BL1" t="s">
        <v>96</v>
      </c>
      <c r="BM1" t="s">
        <v>97</v>
      </c>
      <c r="BN1" t="s">
        <v>98</v>
      </c>
      <c r="BO1" t="s">
        <v>99</v>
      </c>
      <c r="BP1" t="s">
        <v>100</v>
      </c>
      <c r="BQ1" t="s">
        <v>101</v>
      </c>
      <c r="BR1" t="s">
        <v>102</v>
      </c>
      <c r="BS1" t="s">
        <v>103</v>
      </c>
      <c r="BT1" t="s">
        <v>104</v>
      </c>
    </row>
    <row r="2" spans="1:72" x14ac:dyDescent="0.25">
      <c r="B2" t="s">
        <v>105</v>
      </c>
      <c r="C2" t="str">
        <f>LocKit!$B$3</f>
        <v>Starsand</v>
      </c>
      <c r="D2" t="str">
        <f>LocKit!$B$3</f>
        <v>Starsand</v>
      </c>
      <c r="E2" t="str">
        <f>LocKit!$B$3</f>
        <v>Starsand</v>
      </c>
      <c r="F2" t="str">
        <f>LocKit!$B$3</f>
        <v>Starsand</v>
      </c>
      <c r="G2" t="str">
        <f>LocKit!$B$3</f>
        <v>Starsand</v>
      </c>
      <c r="H2" t="str">
        <f>LocKit!$B$3</f>
        <v>Starsand</v>
      </c>
      <c r="I2" t="str">
        <f>LocKit!$B$3</f>
        <v>Starsand</v>
      </c>
      <c r="J2" t="str">
        <f>LocKit!$B$3</f>
        <v>Starsand</v>
      </c>
      <c r="K2" t="str">
        <f>LocKit!$B$3</f>
        <v>Starsand</v>
      </c>
      <c r="L2" t="str">
        <f>LocKit!$B$3</f>
        <v>Starsand</v>
      </c>
      <c r="M2" t="str">
        <f>LocKit!$B$3</f>
        <v>Starsand</v>
      </c>
      <c r="N2" t="str">
        <f>LocKit!$B$3</f>
        <v>Starsand</v>
      </c>
      <c r="O2" t="str">
        <f>LocKit!$B$3</f>
        <v>Starsand</v>
      </c>
      <c r="P2" t="str">
        <f>LocKit!$B$3</f>
        <v>Starsand</v>
      </c>
      <c r="Q2" t="str">
        <f>LocKit!$B$3</f>
        <v>Starsand</v>
      </c>
      <c r="R2" t="str">
        <f>LocKit!$B$3</f>
        <v>Starsand</v>
      </c>
      <c r="S2" t="str">
        <f>LocKit!$B$3</f>
        <v>Starsand</v>
      </c>
      <c r="T2" t="str">
        <f>LocKit!$B$3</f>
        <v>Starsand</v>
      </c>
      <c r="U2" t="str">
        <f>LocKit!$B$3</f>
        <v>Starsand</v>
      </c>
      <c r="V2" t="str">
        <f>LocKit!$B$3</f>
        <v>Starsand</v>
      </c>
      <c r="W2" t="str">
        <f>LocKit!$B$3</f>
        <v>Starsand</v>
      </c>
      <c r="X2" t="str">
        <f>LocKit!$B$3</f>
        <v>Starsand</v>
      </c>
      <c r="Y2" t="str">
        <f>LocKit!$B$3</f>
        <v>Starsand</v>
      </c>
      <c r="Z2" t="str">
        <f>LocKit!$B$3</f>
        <v>Starsand</v>
      </c>
      <c r="AA2" t="str">
        <f>LocKit!$B$3</f>
        <v>Starsand</v>
      </c>
      <c r="AB2" t="str">
        <f>LocKit!$B$3</f>
        <v>Starsand</v>
      </c>
      <c r="AC2" t="str">
        <f>LocKit!$B$3</f>
        <v>Starsand</v>
      </c>
      <c r="AD2" t="str">
        <f>LocKit!$B$3</f>
        <v>Starsand</v>
      </c>
      <c r="AE2" t="str">
        <f>LocKit!$B$3</f>
        <v>Starsand</v>
      </c>
      <c r="AF2" t="str">
        <f>LocKit!$B$3</f>
        <v>Starsand</v>
      </c>
      <c r="AG2" t="str">
        <f>LocKit!$B$3</f>
        <v>Starsand</v>
      </c>
      <c r="AH2" t="str">
        <f>LocKit!$B$3</f>
        <v>Starsand</v>
      </c>
      <c r="AI2" t="str">
        <f>LocKit!$B$3</f>
        <v>Starsand</v>
      </c>
      <c r="AJ2" t="str">
        <f>LocKit!$B$3</f>
        <v>Starsand</v>
      </c>
      <c r="AK2" t="str">
        <f>LocKit!$B$3</f>
        <v>Starsand</v>
      </c>
      <c r="AL2" t="str">
        <f>LocKit!$B$3</f>
        <v>Starsand</v>
      </c>
      <c r="AM2" t="str">
        <f>LocKit!$B$3</f>
        <v>Starsand</v>
      </c>
      <c r="AN2" t="str">
        <f>LocKit!$B$3</f>
        <v>Starsand</v>
      </c>
      <c r="AO2" t="str">
        <f>LocKit!$B$3</f>
        <v>Starsand</v>
      </c>
      <c r="AP2" t="str">
        <f>LocKit!$B$3</f>
        <v>Starsand</v>
      </c>
      <c r="AQ2" t="str">
        <f>LocKit!$B$3</f>
        <v>Starsand</v>
      </c>
      <c r="AT2" t="str">
        <f>LocKit!$B$3</f>
        <v>Starsand</v>
      </c>
      <c r="AU2" t="str">
        <f>LocKit!$B$3</f>
        <v>Starsand</v>
      </c>
      <c r="AV2" t="str">
        <f>LocKit!$E$3</f>
        <v>Starsand</v>
      </c>
      <c r="AW2" t="str">
        <f>LocKit!$E$3</f>
        <v>Starsand</v>
      </c>
      <c r="AX2" t="str">
        <f>LocKit!$B$3</f>
        <v>Starsand</v>
      </c>
      <c r="AY2" t="str">
        <f>LocKit!$B$3</f>
        <v>Starsand</v>
      </c>
      <c r="AZ2" t="str">
        <f>LocKit!$B$3</f>
        <v>Starsand</v>
      </c>
      <c r="BA2" t="str">
        <f>LocKit!$B$3</f>
        <v>Starsand</v>
      </c>
      <c r="BB2" t="str">
        <f>LocKit!$B$3</f>
        <v>Starsand</v>
      </c>
      <c r="BC2" t="str">
        <f>LocKit!$B$3</f>
        <v>Starsand</v>
      </c>
      <c r="BD2" t="str">
        <f>LocKit!$B$3</f>
        <v>Starsand</v>
      </c>
      <c r="BE2" t="str">
        <f>LocKit!$B$3</f>
        <v>Starsand</v>
      </c>
      <c r="BF2" t="str">
        <f>LocKit!$B$3</f>
        <v>Starsand</v>
      </c>
      <c r="BG2" t="str">
        <f>LocKit!$B$3</f>
        <v>Starsand</v>
      </c>
      <c r="BH2" t="str">
        <f>LocKit!$B$3</f>
        <v>Starsand</v>
      </c>
      <c r="BI2" t="str">
        <f>LocKit!$B$3</f>
        <v>Starsand</v>
      </c>
      <c r="BJ2" t="str">
        <f>LocKit!$B$3</f>
        <v>Starsand</v>
      </c>
      <c r="BK2" t="str">
        <f>LocKit!$B$3</f>
        <v>Starsand</v>
      </c>
      <c r="BL2" t="str">
        <f>LocKit!$B$3</f>
        <v>Starsand</v>
      </c>
      <c r="BM2" t="str">
        <f>LocKit!$B$3</f>
        <v>Starsand</v>
      </c>
      <c r="BN2" t="str">
        <f>LocKit!$B$3</f>
        <v>Starsand</v>
      </c>
      <c r="BO2" t="str">
        <f>LocKit!$B$3</f>
        <v>Starsand</v>
      </c>
      <c r="BP2" t="str">
        <f>LocKit!$B$3</f>
        <v>Starsand</v>
      </c>
      <c r="BQ2" t="str">
        <f>LocKit!$B$3</f>
        <v>Starsand</v>
      </c>
      <c r="BR2" t="str">
        <f>LocKit!$B$3</f>
        <v>Starsand</v>
      </c>
      <c r="BS2" t="str">
        <f>LocKit!$B$3</f>
        <v>Starsand</v>
      </c>
      <c r="BT2" t="str">
        <f>LocKit!$B$3</f>
        <v>Starsand</v>
      </c>
    </row>
    <row r="3" spans="1:72" x14ac:dyDescent="0.25">
      <c r="B3" t="s">
        <v>106</v>
      </c>
      <c r="C3" t="str">
        <f>LocKit!$B$4</f>
        <v>Starsand</v>
      </c>
      <c r="D3" t="str">
        <f>LocKit!$B$4</f>
        <v>Starsand</v>
      </c>
      <c r="E3" t="str">
        <f>LocKit!$B$4</f>
        <v>Starsand</v>
      </c>
      <c r="F3" t="str">
        <f>LocKit!$B$4</f>
        <v>Starsand</v>
      </c>
      <c r="G3" t="str">
        <f>LocKit!$B$4</f>
        <v>Starsand</v>
      </c>
      <c r="H3" t="str">
        <f>LocKit!$B$4</f>
        <v>Starsand</v>
      </c>
      <c r="I3" t="str">
        <f>LocKit!$B$4</f>
        <v>Starsand</v>
      </c>
      <c r="J3" t="str">
        <f>LocKit!$B$4</f>
        <v>Starsand</v>
      </c>
      <c r="K3" t="str">
        <f>LocKit!$B$4</f>
        <v>Starsand</v>
      </c>
      <c r="L3" t="str">
        <f>LocKit!$B$4</f>
        <v>Starsand</v>
      </c>
      <c r="M3" t="str">
        <f>LocKit!$B$4</f>
        <v>Starsand</v>
      </c>
      <c r="N3" t="str">
        <f>LocKit!$B$4</f>
        <v>Starsand</v>
      </c>
      <c r="O3" t="str">
        <f>LocKit!$B$4</f>
        <v>Starsand</v>
      </c>
      <c r="P3" t="str">
        <f>LocKit!$B$4</f>
        <v>Starsand</v>
      </c>
      <c r="Q3" t="str">
        <f>LocKit!$B$4</f>
        <v>Starsand</v>
      </c>
      <c r="R3" t="str">
        <f>LocKit!$B$4</f>
        <v>Starsand</v>
      </c>
      <c r="S3" t="str">
        <f>LocKit!$B$4</f>
        <v>Starsand</v>
      </c>
      <c r="T3" t="str">
        <f>LocKit!$B$4</f>
        <v>Starsand</v>
      </c>
      <c r="U3" t="str">
        <f>LocKit!$B$4</f>
        <v>Starsand</v>
      </c>
      <c r="V3" t="str">
        <f>LocKit!$B$4</f>
        <v>Starsand</v>
      </c>
      <c r="W3" t="str">
        <f>LocKit!$B$4</f>
        <v>Starsand</v>
      </c>
      <c r="X3" t="str">
        <f>LocKit!$B$4</f>
        <v>Starsand</v>
      </c>
      <c r="Y3" t="str">
        <f>LocKit!$B$4</f>
        <v>Starsand</v>
      </c>
      <c r="Z3" t="str">
        <f>LocKit!$B$4</f>
        <v>Starsand</v>
      </c>
      <c r="AA3" t="str">
        <f>LocKit!$B$4</f>
        <v>Starsand</v>
      </c>
      <c r="AB3" t="str">
        <f>LocKit!$B$4</f>
        <v>Starsand</v>
      </c>
      <c r="AC3" t="str">
        <f>LocKit!$B$4</f>
        <v>Starsand</v>
      </c>
      <c r="AD3" t="str">
        <f>LocKit!$B$4</f>
        <v>Starsand</v>
      </c>
      <c r="AE3" t="str">
        <f>LocKit!$B$4</f>
        <v>Starsand</v>
      </c>
      <c r="AF3" t="str">
        <f>LocKit!$B$4</f>
        <v>Starsand</v>
      </c>
      <c r="AG3" t="str">
        <f>LocKit!$B$4</f>
        <v>Starsand</v>
      </c>
      <c r="AH3" t="str">
        <f>LocKit!$B$4</f>
        <v>Starsand</v>
      </c>
      <c r="AI3" t="str">
        <f>LocKit!$B$4</f>
        <v>Starsand</v>
      </c>
      <c r="AJ3" t="str">
        <f>LocKit!$B$4</f>
        <v>Starsand</v>
      </c>
      <c r="AK3" t="str">
        <f>LocKit!$B$4</f>
        <v>Starsand</v>
      </c>
      <c r="AL3" t="str">
        <f>LocKit!$B$4</f>
        <v>Starsand</v>
      </c>
      <c r="AM3" t="str">
        <f>LocKit!$B$4</f>
        <v>Starsand</v>
      </c>
      <c r="AN3" t="str">
        <f>LocKit!$B$4</f>
        <v>Starsand</v>
      </c>
      <c r="AO3" t="str">
        <f>LocKit!$B$4</f>
        <v>Starsand</v>
      </c>
      <c r="AP3" t="str">
        <f>LocKit!$B$4</f>
        <v>Starsand</v>
      </c>
      <c r="AQ3" t="str">
        <f>LocKit!$B$4</f>
        <v>Starsand</v>
      </c>
      <c r="AT3" t="str">
        <f>LocKit!$B$4</f>
        <v>Starsand</v>
      </c>
      <c r="AU3" t="str">
        <f>LocKit!$B$4</f>
        <v>Starsand</v>
      </c>
      <c r="AV3" t="str">
        <f>LocKit!$E$4</f>
        <v>Starsand</v>
      </c>
      <c r="AW3" t="str">
        <f>LocKit!$E$4</f>
        <v>Starsand</v>
      </c>
      <c r="AX3" t="str">
        <f>LocKit!$B$4</f>
        <v>Starsand</v>
      </c>
      <c r="AY3" t="str">
        <f>LocKit!$B$4</f>
        <v>Starsand</v>
      </c>
      <c r="AZ3" t="str">
        <f>LocKit!$B$4</f>
        <v>Starsand</v>
      </c>
      <c r="BA3" t="str">
        <f>LocKit!$B$4</f>
        <v>Starsand</v>
      </c>
      <c r="BB3" t="str">
        <f>LocKit!$B$4</f>
        <v>Starsand</v>
      </c>
      <c r="BC3" t="str">
        <f>LocKit!$B$4</f>
        <v>Starsand</v>
      </c>
      <c r="BD3" t="str">
        <f>LocKit!$B$4</f>
        <v>Starsand</v>
      </c>
      <c r="BE3" t="str">
        <f>LocKit!$B$4</f>
        <v>Starsand</v>
      </c>
      <c r="BF3" t="str">
        <f>LocKit!$B$4</f>
        <v>Starsand</v>
      </c>
      <c r="BG3" t="str">
        <f>LocKit!$B$4</f>
        <v>Starsand</v>
      </c>
      <c r="BH3" t="str">
        <f>LocKit!$B$4</f>
        <v>Starsand</v>
      </c>
      <c r="BI3" t="str">
        <f>LocKit!$B$4</f>
        <v>Starsand</v>
      </c>
      <c r="BJ3" t="str">
        <f>LocKit!$B$4</f>
        <v>Starsand</v>
      </c>
      <c r="BK3" t="str">
        <f>LocKit!$B$4</f>
        <v>Starsand</v>
      </c>
      <c r="BL3" t="str">
        <f>LocKit!$B$4</f>
        <v>Starsand</v>
      </c>
      <c r="BM3" t="str">
        <f>LocKit!$B$4</f>
        <v>Starsand</v>
      </c>
      <c r="BN3" t="str">
        <f>LocKit!$B$4</f>
        <v>Starsand</v>
      </c>
      <c r="BO3" t="str">
        <f>LocKit!$B$4</f>
        <v>Starsand</v>
      </c>
      <c r="BP3" t="str">
        <f>LocKit!$B$4</f>
        <v>Starsand</v>
      </c>
      <c r="BQ3" t="str">
        <f>LocKit!$B$4</f>
        <v>Starsand</v>
      </c>
      <c r="BR3" t="str">
        <f>LocKit!$B$4</f>
        <v>Starsand</v>
      </c>
      <c r="BS3" t="str">
        <f>LocKit!$B$4</f>
        <v>Starsand</v>
      </c>
      <c r="BT3" t="str">
        <f>LocKit!$B$4</f>
        <v>Starsand</v>
      </c>
    </row>
    <row r="4" spans="1:72" x14ac:dyDescent="0.25">
      <c r="B4" t="s">
        <v>107</v>
      </c>
      <c r="C4" t="e">
        <f>LocKit!#REF!</f>
        <v>#REF!</v>
      </c>
      <c r="D4" t="e">
        <f>LocKit!#REF!</f>
        <v>#REF!</v>
      </c>
      <c r="E4" t="e">
        <f>LocKit!#REF!</f>
        <v>#REF!</v>
      </c>
      <c r="F4" t="e">
        <f>LocKit!#REF!</f>
        <v>#REF!</v>
      </c>
      <c r="G4" t="e">
        <f>LocKit!#REF!</f>
        <v>#REF!</v>
      </c>
      <c r="H4" t="e">
        <f>LocKit!#REF!</f>
        <v>#REF!</v>
      </c>
      <c r="I4" t="e">
        <f>LocKit!#REF!</f>
        <v>#REF!</v>
      </c>
      <c r="J4" t="e">
        <f>LocKit!#REF!</f>
        <v>#REF!</v>
      </c>
      <c r="K4" t="e">
        <f>LocKit!#REF!</f>
        <v>#REF!</v>
      </c>
      <c r="L4" t="e">
        <f>LocKit!#REF!</f>
        <v>#REF!</v>
      </c>
      <c r="M4" t="e">
        <f>LocKit!#REF!</f>
        <v>#REF!</v>
      </c>
      <c r="N4" t="e">
        <f>LocKit!#REF!</f>
        <v>#REF!</v>
      </c>
      <c r="O4" t="e">
        <f>LocKit!#REF!</f>
        <v>#REF!</v>
      </c>
      <c r="P4" t="e">
        <f>LocKit!#REF!</f>
        <v>#REF!</v>
      </c>
      <c r="Q4" t="e">
        <f>LocKit!#REF!</f>
        <v>#REF!</v>
      </c>
      <c r="R4" t="e">
        <f>LocKit!#REF!</f>
        <v>#REF!</v>
      </c>
      <c r="S4" t="e">
        <f>LocKit!#REF!</f>
        <v>#REF!</v>
      </c>
      <c r="T4" t="e">
        <f>LocKit!#REF!</f>
        <v>#REF!</v>
      </c>
      <c r="U4" t="e">
        <f>LocKit!#REF!</f>
        <v>#REF!</v>
      </c>
      <c r="V4" t="e">
        <f>LocKit!#REF!</f>
        <v>#REF!</v>
      </c>
      <c r="W4" t="e">
        <f>LocKit!#REF!</f>
        <v>#REF!</v>
      </c>
      <c r="X4" t="e">
        <f>LocKit!#REF!</f>
        <v>#REF!</v>
      </c>
      <c r="Y4" t="e">
        <f>LocKit!#REF!</f>
        <v>#REF!</v>
      </c>
      <c r="Z4" t="e">
        <f>LocKit!#REF!</f>
        <v>#REF!</v>
      </c>
      <c r="AA4" t="e">
        <f>LocKit!#REF!</f>
        <v>#REF!</v>
      </c>
      <c r="AB4" t="e">
        <f>LocKit!#REF!</f>
        <v>#REF!</v>
      </c>
      <c r="AC4" t="e">
        <f>LocKit!#REF!</f>
        <v>#REF!</v>
      </c>
      <c r="AD4" t="e">
        <f>LocKit!#REF!</f>
        <v>#REF!</v>
      </c>
      <c r="AE4" t="e">
        <f>LocKit!#REF!</f>
        <v>#REF!</v>
      </c>
      <c r="AF4" t="e">
        <f>LocKit!#REF!</f>
        <v>#REF!</v>
      </c>
      <c r="AG4" t="e">
        <f>LocKit!#REF!</f>
        <v>#REF!</v>
      </c>
      <c r="AH4" t="e">
        <f>LocKit!#REF!</f>
        <v>#REF!</v>
      </c>
      <c r="AI4" t="e">
        <f>LocKit!#REF!</f>
        <v>#REF!</v>
      </c>
      <c r="AJ4" t="e">
        <f>LocKit!#REF!</f>
        <v>#REF!</v>
      </c>
      <c r="AK4" t="e">
        <f>LocKit!#REF!</f>
        <v>#REF!</v>
      </c>
      <c r="AL4" t="e">
        <f>LocKit!#REF!</f>
        <v>#REF!</v>
      </c>
      <c r="AM4" t="e">
        <f>LocKit!#REF!</f>
        <v>#REF!</v>
      </c>
      <c r="AN4" t="e">
        <f>LocKit!#REF!</f>
        <v>#REF!</v>
      </c>
      <c r="AO4" t="e">
        <f>LocKit!#REF!</f>
        <v>#REF!</v>
      </c>
      <c r="AP4" t="e">
        <f>LocKit!#REF!</f>
        <v>#REF!</v>
      </c>
      <c r="AQ4" t="e">
        <f>LocKit!#REF!</f>
        <v>#REF!</v>
      </c>
      <c r="AT4" t="e">
        <f>LocKit!#REF!</f>
        <v>#REF!</v>
      </c>
      <c r="AU4" t="e">
        <f>LocKit!#REF!</f>
        <v>#REF!</v>
      </c>
      <c r="AV4" t="e">
        <f>LocKit!#REF!</f>
        <v>#REF!</v>
      </c>
      <c r="AW4" t="e">
        <f>LocKit!#REF!</f>
        <v>#REF!</v>
      </c>
      <c r="AX4" t="e">
        <f>LocKit!#REF!</f>
        <v>#REF!</v>
      </c>
      <c r="AY4" t="e">
        <f>LocKit!#REF!</f>
        <v>#REF!</v>
      </c>
      <c r="AZ4" t="e">
        <f>LocKit!#REF!</f>
        <v>#REF!</v>
      </c>
      <c r="BA4" t="e">
        <f>LocKit!#REF!</f>
        <v>#REF!</v>
      </c>
      <c r="BB4" t="e">
        <f>LocKit!#REF!</f>
        <v>#REF!</v>
      </c>
      <c r="BC4" t="e">
        <f>LocKit!#REF!</f>
        <v>#REF!</v>
      </c>
      <c r="BD4" t="e">
        <f>LocKit!#REF!</f>
        <v>#REF!</v>
      </c>
      <c r="BE4" t="e">
        <f>LocKit!#REF!</f>
        <v>#REF!</v>
      </c>
      <c r="BF4" t="e">
        <f>LocKit!#REF!</f>
        <v>#REF!</v>
      </c>
      <c r="BG4" t="e">
        <f>LocKit!#REF!</f>
        <v>#REF!</v>
      </c>
      <c r="BH4" t="e">
        <f>LocKit!#REF!</f>
        <v>#REF!</v>
      </c>
      <c r="BI4" t="e">
        <f>LocKit!#REF!</f>
        <v>#REF!</v>
      </c>
      <c r="BJ4" t="e">
        <f>LocKit!#REF!</f>
        <v>#REF!</v>
      </c>
      <c r="BK4" t="e">
        <f>LocKit!#REF!</f>
        <v>#REF!</v>
      </c>
      <c r="BL4" t="e">
        <f>LocKit!#REF!</f>
        <v>#REF!</v>
      </c>
      <c r="BM4" t="e">
        <f>LocKit!#REF!</f>
        <v>#REF!</v>
      </c>
      <c r="BN4" t="e">
        <f>LocKit!#REF!</f>
        <v>#REF!</v>
      </c>
      <c r="BO4" t="e">
        <f>LocKit!#REF!</f>
        <v>#REF!</v>
      </c>
      <c r="BP4" t="e">
        <f>LocKit!#REF!</f>
        <v>#REF!</v>
      </c>
      <c r="BQ4" t="e">
        <f>LocKit!#REF!</f>
        <v>#REF!</v>
      </c>
      <c r="BR4" t="e">
        <f>LocKit!#REF!</f>
        <v>#REF!</v>
      </c>
      <c r="BS4" t="e">
        <f>LocKit!#REF!</f>
        <v>#REF!</v>
      </c>
      <c r="BT4" t="e">
        <f>LocKit!#REF!</f>
        <v>#REF!</v>
      </c>
    </row>
    <row r="5" spans="1:72" x14ac:dyDescent="0.25">
      <c r="B5" t="s">
        <v>108</v>
      </c>
      <c r="C5" t="str">
        <f>LocKit!$B$1</f>
        <v>Tunnel Vision Studio</v>
      </c>
      <c r="D5" t="str">
        <f>LocKit!$B$1</f>
        <v>Tunnel Vision Studio</v>
      </c>
      <c r="E5" t="str">
        <f>LocKit!$B$1</f>
        <v>Tunnel Vision Studio</v>
      </c>
      <c r="F5" t="str">
        <f>LocKit!$B$1</f>
        <v>Tunnel Vision Studio</v>
      </c>
      <c r="G5" t="str">
        <f>LocKit!$B$1</f>
        <v>Tunnel Vision Studio</v>
      </c>
      <c r="H5" t="str">
        <f>LocKit!$B$1</f>
        <v>Tunnel Vision Studio</v>
      </c>
      <c r="I5" t="str">
        <f>LocKit!$B$1</f>
        <v>Tunnel Vision Studio</v>
      </c>
      <c r="J5" t="str">
        <f>LocKit!$B$1</f>
        <v>Tunnel Vision Studio</v>
      </c>
      <c r="K5" t="str">
        <f>LocKit!$B$1</f>
        <v>Tunnel Vision Studio</v>
      </c>
      <c r="L5" t="str">
        <f>LocKit!$B$1</f>
        <v>Tunnel Vision Studio</v>
      </c>
      <c r="M5" t="str">
        <f>LocKit!$B$1</f>
        <v>Tunnel Vision Studio</v>
      </c>
      <c r="N5" t="str">
        <f>LocKit!$B$1</f>
        <v>Tunnel Vision Studio</v>
      </c>
      <c r="O5" t="str">
        <f>LocKit!$B$1</f>
        <v>Tunnel Vision Studio</v>
      </c>
      <c r="P5" t="str">
        <f>LocKit!$B$1</f>
        <v>Tunnel Vision Studio</v>
      </c>
      <c r="Q5" t="str">
        <f>LocKit!$B$1</f>
        <v>Tunnel Vision Studio</v>
      </c>
      <c r="R5" t="str">
        <f>LocKit!$B$1</f>
        <v>Tunnel Vision Studio</v>
      </c>
      <c r="S5" t="str">
        <f>LocKit!$B$1</f>
        <v>Tunnel Vision Studio</v>
      </c>
      <c r="T5" t="str">
        <f>LocKit!$B$1</f>
        <v>Tunnel Vision Studio</v>
      </c>
      <c r="U5" t="str">
        <f>LocKit!$B$1</f>
        <v>Tunnel Vision Studio</v>
      </c>
      <c r="V5" t="str">
        <f>LocKit!$B$1</f>
        <v>Tunnel Vision Studio</v>
      </c>
      <c r="W5" t="str">
        <f>LocKit!$B$1</f>
        <v>Tunnel Vision Studio</v>
      </c>
      <c r="X5" t="str">
        <f>LocKit!$B$1</f>
        <v>Tunnel Vision Studio</v>
      </c>
      <c r="Y5" t="str">
        <f>LocKit!$B$1</f>
        <v>Tunnel Vision Studio</v>
      </c>
      <c r="Z5" t="str">
        <f>LocKit!$B$1</f>
        <v>Tunnel Vision Studio</v>
      </c>
      <c r="AA5" t="str">
        <f>LocKit!$B$1</f>
        <v>Tunnel Vision Studio</v>
      </c>
      <c r="AB5" t="str">
        <f>LocKit!$B$1</f>
        <v>Tunnel Vision Studio</v>
      </c>
      <c r="AC5" t="str">
        <f>LocKit!$B$1</f>
        <v>Tunnel Vision Studio</v>
      </c>
      <c r="AD5" t="str">
        <f>LocKit!$B$1</f>
        <v>Tunnel Vision Studio</v>
      </c>
      <c r="AE5" t="str">
        <f>LocKit!$B$1</f>
        <v>Tunnel Vision Studio</v>
      </c>
      <c r="AF5" t="str">
        <f>LocKit!$B$1</f>
        <v>Tunnel Vision Studio</v>
      </c>
      <c r="AG5" t="str">
        <f>LocKit!$B$1</f>
        <v>Tunnel Vision Studio</v>
      </c>
      <c r="AH5" t="str">
        <f>LocKit!$B$1</f>
        <v>Tunnel Vision Studio</v>
      </c>
      <c r="AI5" t="str">
        <f>LocKit!$B$1</f>
        <v>Tunnel Vision Studio</v>
      </c>
      <c r="AJ5" t="str">
        <f>LocKit!$B$1</f>
        <v>Tunnel Vision Studio</v>
      </c>
      <c r="AK5" t="str">
        <f>LocKit!$B$1</f>
        <v>Tunnel Vision Studio</v>
      </c>
      <c r="AL5" t="str">
        <f>LocKit!$B$1</f>
        <v>Tunnel Vision Studio</v>
      </c>
      <c r="AM5" t="str">
        <f>LocKit!$B$1</f>
        <v>Tunnel Vision Studio</v>
      </c>
      <c r="AN5" t="str">
        <f>LocKit!$B$1</f>
        <v>Tunnel Vision Studio</v>
      </c>
      <c r="AO5" t="str">
        <f>LocKit!$B$1</f>
        <v>Tunnel Vision Studio</v>
      </c>
      <c r="AP5" t="str">
        <f>LocKit!$B$1</f>
        <v>Tunnel Vision Studio</v>
      </c>
      <c r="AQ5" t="str">
        <f>LocKit!$B$1</f>
        <v>Tunnel Vision Studio</v>
      </c>
      <c r="AT5" t="str">
        <f>LocKit!$B$1</f>
        <v>Tunnel Vision Studio</v>
      </c>
      <c r="AU5" t="str">
        <f>LocKit!$B$1</f>
        <v>Tunnel Vision Studio</v>
      </c>
      <c r="AV5" t="str">
        <f>LocKit!$B$1</f>
        <v>Tunnel Vision Studio</v>
      </c>
      <c r="AW5" t="str">
        <f>LocKit!$B$1</f>
        <v>Tunnel Vision Studio</v>
      </c>
      <c r="AX5" t="str">
        <f>LocKit!$B$1</f>
        <v>Tunnel Vision Studio</v>
      </c>
      <c r="AY5" t="str">
        <f>LocKit!$B$1</f>
        <v>Tunnel Vision Studio</v>
      </c>
      <c r="AZ5" t="str">
        <f>LocKit!$B$1</f>
        <v>Tunnel Vision Studio</v>
      </c>
      <c r="BA5" t="str">
        <f>LocKit!$B$1</f>
        <v>Tunnel Vision Studio</v>
      </c>
      <c r="BB5" t="str">
        <f>LocKit!$B$1</f>
        <v>Tunnel Vision Studio</v>
      </c>
      <c r="BC5" t="str">
        <f>LocKit!$B$1</f>
        <v>Tunnel Vision Studio</v>
      </c>
      <c r="BD5" t="str">
        <f>LocKit!$B$1</f>
        <v>Tunnel Vision Studio</v>
      </c>
      <c r="BE5" t="str">
        <f>LocKit!$B$1</f>
        <v>Tunnel Vision Studio</v>
      </c>
      <c r="BF5" t="str">
        <f>LocKit!$B$1</f>
        <v>Tunnel Vision Studio</v>
      </c>
      <c r="BG5" t="str">
        <f>LocKit!$B$1</f>
        <v>Tunnel Vision Studio</v>
      </c>
      <c r="BH5" t="str">
        <f>LocKit!$B$1</f>
        <v>Tunnel Vision Studio</v>
      </c>
      <c r="BI5" t="str">
        <f>LocKit!$B$1</f>
        <v>Tunnel Vision Studio</v>
      </c>
      <c r="BJ5" t="str">
        <f>LocKit!$B$1</f>
        <v>Tunnel Vision Studio</v>
      </c>
      <c r="BK5" t="str">
        <f>LocKit!$B$1</f>
        <v>Tunnel Vision Studio</v>
      </c>
      <c r="BL5" t="str">
        <f>LocKit!$B$1</f>
        <v>Tunnel Vision Studio</v>
      </c>
      <c r="BM5" t="str">
        <f>LocKit!$B$1</f>
        <v>Tunnel Vision Studio</v>
      </c>
      <c r="BN5" t="str">
        <f>LocKit!$B$1</f>
        <v>Tunnel Vision Studio</v>
      </c>
      <c r="BO5" t="str">
        <f>LocKit!$B$1</f>
        <v>Tunnel Vision Studio</v>
      </c>
      <c r="BP5" t="str">
        <f>LocKit!$B$1</f>
        <v>Tunnel Vision Studio</v>
      </c>
      <c r="BQ5" t="str">
        <f>LocKit!$B$1</f>
        <v>Tunnel Vision Studio</v>
      </c>
      <c r="BR5" t="str">
        <f>LocKit!$B$1</f>
        <v>Tunnel Vision Studio</v>
      </c>
      <c r="BS5" t="str">
        <f>LocKit!$B$1</f>
        <v>Tunnel Vision Studio</v>
      </c>
      <c r="BT5" t="str">
        <f>LocKit!$B$1</f>
        <v>Tunnel Vision Studio</v>
      </c>
    </row>
    <row r="6" spans="1:72" x14ac:dyDescent="0.25">
      <c r="B6" t="s">
        <v>109</v>
      </c>
      <c r="C6">
        <f>LocKit!$B$5</f>
        <v>0</v>
      </c>
      <c r="D6">
        <f>LocKit!$B$5</f>
        <v>0</v>
      </c>
      <c r="E6">
        <f>LocKit!$B$5</f>
        <v>0</v>
      </c>
      <c r="F6">
        <f>LocKit!$B$5</f>
        <v>0</v>
      </c>
      <c r="G6">
        <f>LocKit!$B$5</f>
        <v>0</v>
      </c>
      <c r="H6">
        <f>LocKit!$B$5</f>
        <v>0</v>
      </c>
      <c r="I6">
        <f>LocKit!$B$5</f>
        <v>0</v>
      </c>
      <c r="J6">
        <f>LocKit!$B$5</f>
        <v>0</v>
      </c>
      <c r="K6">
        <f>LocKit!$B$5</f>
        <v>0</v>
      </c>
      <c r="L6">
        <f>LocKit!$B$5</f>
        <v>0</v>
      </c>
      <c r="M6">
        <f>LocKit!$B$5</f>
        <v>0</v>
      </c>
      <c r="N6">
        <f>LocKit!$B$5</f>
        <v>0</v>
      </c>
      <c r="O6">
        <f>LocKit!$B$5</f>
        <v>0</v>
      </c>
      <c r="P6">
        <f>LocKit!$B$5</f>
        <v>0</v>
      </c>
      <c r="Q6">
        <f>LocKit!$B$5</f>
        <v>0</v>
      </c>
      <c r="R6">
        <f>LocKit!$B$5</f>
        <v>0</v>
      </c>
      <c r="S6">
        <f>LocKit!$B$5</f>
        <v>0</v>
      </c>
      <c r="T6">
        <f>LocKit!$B$5</f>
        <v>0</v>
      </c>
      <c r="U6">
        <f>LocKit!$B$5</f>
        <v>0</v>
      </c>
      <c r="V6">
        <f>LocKit!$B$5</f>
        <v>0</v>
      </c>
      <c r="W6">
        <f>LocKit!$B$5</f>
        <v>0</v>
      </c>
      <c r="X6">
        <f>LocKit!$B$5</f>
        <v>0</v>
      </c>
      <c r="Y6">
        <f>LocKit!$B$5</f>
        <v>0</v>
      </c>
      <c r="Z6">
        <f>LocKit!$B$5</f>
        <v>0</v>
      </c>
      <c r="AA6">
        <f>LocKit!$B$5</f>
        <v>0</v>
      </c>
      <c r="AB6">
        <f>LocKit!$B$5</f>
        <v>0</v>
      </c>
      <c r="AC6">
        <f>LocKit!$B$5</f>
        <v>0</v>
      </c>
      <c r="AD6">
        <f>LocKit!$B$5</f>
        <v>0</v>
      </c>
      <c r="AE6">
        <f>LocKit!$B$5</f>
        <v>0</v>
      </c>
      <c r="AF6">
        <f>LocKit!$B$5</f>
        <v>0</v>
      </c>
      <c r="AG6">
        <f>LocKit!$B$5</f>
        <v>0</v>
      </c>
      <c r="AH6">
        <f>LocKit!$B$5</f>
        <v>0</v>
      </c>
      <c r="AI6">
        <f>LocKit!$B$5</f>
        <v>0</v>
      </c>
      <c r="AJ6">
        <f>LocKit!$B$5</f>
        <v>0</v>
      </c>
      <c r="AK6">
        <f>LocKit!$B$5</f>
        <v>0</v>
      </c>
      <c r="AL6">
        <f>LocKit!$B$5</f>
        <v>0</v>
      </c>
      <c r="AM6">
        <f>LocKit!$B$5</f>
        <v>0</v>
      </c>
      <c r="AN6">
        <f>LocKit!$B$5</f>
        <v>0</v>
      </c>
      <c r="AO6">
        <f>LocKit!$B$5</f>
        <v>0</v>
      </c>
      <c r="AP6">
        <f>LocKit!$B$5</f>
        <v>0</v>
      </c>
      <c r="AQ6">
        <f>LocKit!$B$5</f>
        <v>0</v>
      </c>
      <c r="AT6">
        <f>LocKit!$B$5</f>
        <v>0</v>
      </c>
      <c r="AU6">
        <f>LocKit!$B$5</f>
        <v>0</v>
      </c>
      <c r="AV6">
        <f>LocKit!$B$5</f>
        <v>0</v>
      </c>
      <c r="AW6">
        <f>LocKit!$B$5</f>
        <v>0</v>
      </c>
      <c r="AX6">
        <f>LocKit!$B$5</f>
        <v>0</v>
      </c>
      <c r="AY6">
        <f>LocKit!$B$5</f>
        <v>0</v>
      </c>
      <c r="AZ6">
        <f>LocKit!$B$5</f>
        <v>0</v>
      </c>
      <c r="BA6">
        <f>LocKit!$B$5</f>
        <v>0</v>
      </c>
      <c r="BB6">
        <f>LocKit!$B$5</f>
        <v>0</v>
      </c>
      <c r="BC6">
        <f>LocKit!$B$5</f>
        <v>0</v>
      </c>
      <c r="BD6">
        <f>LocKit!$B$5</f>
        <v>0</v>
      </c>
      <c r="BE6">
        <f>LocKit!$B$5</f>
        <v>0</v>
      </c>
      <c r="BF6">
        <f>LocKit!$B$5</f>
        <v>0</v>
      </c>
      <c r="BG6">
        <f>LocKit!$B$5</f>
        <v>0</v>
      </c>
      <c r="BH6">
        <f>LocKit!$B$5</f>
        <v>0</v>
      </c>
      <c r="BI6">
        <f>LocKit!$B$5</f>
        <v>0</v>
      </c>
      <c r="BJ6">
        <f>LocKit!$B$5</f>
        <v>0</v>
      </c>
      <c r="BK6">
        <f>LocKit!$B$5</f>
        <v>0</v>
      </c>
      <c r="BL6">
        <f>LocKit!$B$5</f>
        <v>0</v>
      </c>
      <c r="BM6">
        <f>LocKit!$B$5</f>
        <v>0</v>
      </c>
      <c r="BN6">
        <f>LocKit!$B$5</f>
        <v>0</v>
      </c>
      <c r="BO6">
        <f>LocKit!$B$5</f>
        <v>0</v>
      </c>
      <c r="BP6">
        <f>LocKit!$B$5</f>
        <v>0</v>
      </c>
      <c r="BQ6">
        <f>LocKit!$B$5</f>
        <v>0</v>
      </c>
      <c r="BR6">
        <f>LocKit!$B$5</f>
        <v>0</v>
      </c>
      <c r="BS6">
        <f>LocKit!$B$5</f>
        <v>0</v>
      </c>
      <c r="BT6">
        <f>LocKit!$B$5</f>
        <v>0</v>
      </c>
    </row>
    <row r="7" spans="1:72" x14ac:dyDescent="0.25">
      <c r="B7" t="s">
        <v>110</v>
      </c>
      <c r="C7" t="str">
        <f>LocKit!E11</f>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D7">
        <f>LocKit!$E$12</f>
        <v>0</v>
      </c>
      <c r="E7">
        <f>LocKit!$E$12</f>
        <v>0</v>
      </c>
      <c r="F7">
        <f>LocKit!$E$15</f>
        <v>0</v>
      </c>
      <c r="G7">
        <f>LocKit!$E$15</f>
        <v>0</v>
      </c>
      <c r="H7" t="str">
        <f>LocKit!$E$19</f>
        <v>Über dieses Spiel 
Dein Tag begann wie geplant. Das monatelange, harte Training sollte nun endlich seine Früchte tragen. Motiviert und voller Ehrgeiz bist du in den Lauf deines Lebens gestartet, mitten in der Wüste, umgeben von Gleichgesinnten. Plötzlich wurdest du von einem monströsen Sandsturm überrascht und findest dich nun allein in dieser unwirtlichen, heißen Umgebung wieder. Menschenleer und unbarmherzig erstreckt sich ein Ozean aus Sand bis zum Horizont.
Fühlst du die unbändige Hitze auf deiner Haut, Sand weht dir um die Ohren, weit und breit nur Stille... doch halt, was ist das?  Irgendetwas bewegt sich in weiter Ferne. Was ist nur passiert?
Dein erster Gedanke: Überleben.
Dein zweiter Gedanke: Rettung kommt bestimmt.
Die bittere Erkenntnis: Es wird niemand kommen, du bist vollkommen auf dich allein gestellt.
Die große Frage: Wo bist du eigentlich und warum scheinen am Nachthimmel zwei Monde?
Offene Spielwelt
Starsand ist ein Wüsten-Survival-Spiel, das dich in eine offene Welt, die wie die Erde wirkt und dennoch fremdartig ist, entführt. Gefahren, Geheimnisse und Rätsel erwarten dich! Finde heraus, was genau passiert ist, wo du dich befindest und was dich mit der Geschichte einer ausgestorbenen Zivilisation verbindet. Wird es dir gelingen, in der unwirtlichen Umgebung zu überleben, Antworten zu finden und den Weg zurück in dein altes Leben zu gehen?
Erforsche eine mysteriöse Wüste
Finde Schatten, finde Wasser, finde Leben. Nutze deine Energie weise, meide Anstrengungen in der Hitze, halten dich in den kältesten Nächten warm.
Jage, fertige und baue
Jage Nahrung, stelle Waffen her, baue dir einen Unterschlupf. Sichere deine Unterkunft – inmitten der Dünen wimmelt es vor unheimlichen Kreaturen.
Verteidige deine Unterkunft
In dieser Wüste bist du sowohl Jäger als auch Beute. Mysteriöse, insektenähnliche Raubtiere kommen aus ihren dunklen Nestern, immer auf der Suche nach Nahrung. Schütze dich mit Feuer, sprenge Feinde mit explosiven Kokosnussgranaten in die Luft, sichere deine Basis und tue alles Notwendige, um zu überleben.
Bezwinge die Launen der Natur
Finde dich in der weiten und einsamen Wüste zurecht, orientiere dich in Sandstürmen und markiere deinen Weg. Durst und Hitze werden zum unbesiegbaren Feind während des Tages – Kälte gefährdet dich während der Nacht. Lerne mit den Widrigkeiten zu leben, das Schöne zu sehen und von den Tieren und der Natur zu lernen!
Über das Team
Wir, Tunnel Vision Studio, sind ein kleines kreatives Team, das bereit ist, die Welt mit RAM-Bausteinen zu erobern, gekleidet in eine GPU-beschichtete Rüstung und mit einem VR-Visier als Helm. Wir sind eine handvoll tapferer Geeks mit Sitz in Rom, die nicht bereit sind, sich den Verlockungen von Ländern mit Glasfaser-Breitband und ungesundem Essen hinzugeben. Wir leben von dem, was wir gerne tun: alles, was mit virtueller Realität und Videospielen zu tun hat.
Features                        	
• Große offene Spielwelt in einem aufregenden Wüstensetting mit über 64 km² Fläche.
• Die liebevoll gestaltete Welt, weit abseits der Zivilisation, hält viele beeindruckende Monumente, Artefakte und Lebewesen der Vergangenheit, als auch der Neuzeit bereit.
• Survivalaction par excellence! Wetter- und Wüstenkapriolen sowie irdische und außerirdische Feinde wecken den puren Überlebensinstinkt!
• Sammeln, bauen, sichern – zum Schutz vor Hitze, Kälte und dem unbekannten Feind.
• Dynamisches Wetter und Tag/Nachtwechsel fordern speziell in der Wüste gute Planung, weises Handeln und eine große Portion Mut.
• Eine mystische, mitreißende Story sowie das Lösen zahlreicher Rätsel beantworten viele offene Fragen während der spannenden Reise ins Ungewisse.</v>
      </c>
      <c r="I7" t="str">
        <f>LocKit!$E$19</f>
        <v>Über dieses Spiel 
Dein Tag begann wie geplant. Das monatelange, harte Training sollte nun endlich seine Früchte tragen. Motiviert und voller Ehrgeiz bist du in den Lauf deines Lebens gestartet, mitten in der Wüste, umgeben von Gleichgesinnten. Plötzlich wurdest du von einem monströsen Sandsturm überrascht und findest dich nun allein in dieser unwirtlichen, heißen Umgebung wieder. Menschenleer und unbarmherzig erstreckt sich ein Ozean aus Sand bis zum Horizont.
Fühlst du die unbändige Hitze auf deiner Haut, Sand weht dir um die Ohren, weit und breit nur Stille... doch halt, was ist das?  Irgendetwas bewegt sich in weiter Ferne. Was ist nur passiert?
Dein erster Gedanke: Überleben.
Dein zweiter Gedanke: Rettung kommt bestimmt.
Die bittere Erkenntnis: Es wird niemand kommen, du bist vollkommen auf dich allein gestellt.
Die große Frage: Wo bist du eigentlich und warum scheinen am Nachthimmel zwei Monde?
Offene Spielwelt
Starsand ist ein Wüsten-Survival-Spiel, das dich in eine offene Welt, die wie die Erde wirkt und dennoch fremdartig ist, entführt. Gefahren, Geheimnisse und Rätsel erwarten dich! Finde heraus, was genau passiert ist, wo du dich befindest und was dich mit der Geschichte einer ausgestorbenen Zivilisation verbindet. Wird es dir gelingen, in der unwirtlichen Umgebung zu überleben, Antworten zu finden und den Weg zurück in dein altes Leben zu gehen?
Erforsche eine mysteriöse Wüste
Finde Schatten, finde Wasser, finde Leben. Nutze deine Energie weise, meide Anstrengungen in der Hitze, halten dich in den kältesten Nächten warm.
Jage, fertige und baue
Jage Nahrung, stelle Waffen her, baue dir einen Unterschlupf. Sichere deine Unterkunft – inmitten der Dünen wimmelt es vor unheimlichen Kreaturen.
Verteidige deine Unterkunft
In dieser Wüste bist du sowohl Jäger als auch Beute. Mysteriöse, insektenähnliche Raubtiere kommen aus ihren dunklen Nestern, immer auf der Suche nach Nahrung. Schütze dich mit Feuer, sprenge Feinde mit explosiven Kokosnussgranaten in die Luft, sichere deine Basis und tue alles Notwendige, um zu überleben.
Bezwinge die Launen der Natur
Finde dich in der weiten und einsamen Wüste zurecht, orientiere dich in Sandstürmen und markiere deinen Weg. Durst und Hitze werden zum unbesiegbaren Feind während des Tages – Kälte gefährdet dich während der Nacht. Lerne mit den Widrigkeiten zu leben, das Schöne zu sehen und von den Tieren und der Natur zu lernen!
Über das Team
Wir, Tunnel Vision Studio, sind ein kleines kreatives Team, das bereit ist, die Welt mit RAM-Bausteinen zu erobern, gekleidet in eine GPU-beschichtete Rüstung und mit einem VR-Visier als Helm. Wir sind eine handvoll tapferer Geeks mit Sitz in Rom, die nicht bereit sind, sich den Verlockungen von Ländern mit Glasfaser-Breitband und ungesundem Essen hinzugeben. Wir leben von dem, was wir gerne tun: alles, was mit virtueller Realität und Videospielen zu tun hat.
Features                        	
• Große offene Spielwelt in einem aufregenden Wüstensetting mit über 64 km² Fläche.
• Die liebevoll gestaltete Welt, weit abseits der Zivilisation, hält viele beeindruckende Monumente, Artefakte und Lebewesen der Vergangenheit, als auch der Neuzeit bereit.
• Survivalaction par excellence! Wetter- und Wüstenkapriolen sowie irdische und außerirdische Feinde wecken den puren Überlebensinstinkt!
• Sammeln, bauen, sichern – zum Schutz vor Hitze, Kälte und dem unbekannten Feind.
• Dynamisches Wetter und Tag/Nachtwechsel fordern speziell in der Wüste gute Planung, weises Handeln und eine große Portion Mut.
• Eine mystische, mitreißende Story sowie das Lösen zahlreicher Rätsel beantworten viele offene Fragen während der spannenden Reise ins Ungewisse.</v>
      </c>
      <c r="J7" t="str">
        <f>LocKit!$E$19</f>
        <v>Über dieses Spiel 
Dein Tag begann wie geplant. Das monatelange, harte Training sollte nun endlich seine Früchte tragen. Motiviert und voller Ehrgeiz bist du in den Lauf deines Lebens gestartet, mitten in der Wüste, umgeben von Gleichgesinnten. Plötzlich wurdest du von einem monströsen Sandsturm überrascht und findest dich nun allein in dieser unwirtlichen, heißen Umgebung wieder. Menschenleer und unbarmherzig erstreckt sich ein Ozean aus Sand bis zum Horizont.
Fühlst du die unbändige Hitze auf deiner Haut, Sand weht dir um die Ohren, weit und breit nur Stille... doch halt, was ist das?  Irgendetwas bewegt sich in weiter Ferne. Was ist nur passiert?
Dein erster Gedanke: Überleben.
Dein zweiter Gedanke: Rettung kommt bestimmt.
Die bittere Erkenntnis: Es wird niemand kommen, du bist vollkommen auf dich allein gestellt.
Die große Frage: Wo bist du eigentlich und warum scheinen am Nachthimmel zwei Monde?
Offene Spielwelt
Starsand ist ein Wüsten-Survival-Spiel, das dich in eine offene Welt, die wie die Erde wirkt und dennoch fremdartig ist, entführt. Gefahren, Geheimnisse und Rätsel erwarten dich! Finde heraus, was genau passiert ist, wo du dich befindest und was dich mit der Geschichte einer ausgestorbenen Zivilisation verbindet. Wird es dir gelingen, in der unwirtlichen Umgebung zu überleben, Antworten zu finden und den Weg zurück in dein altes Leben zu gehen?
Erforsche eine mysteriöse Wüste
Finde Schatten, finde Wasser, finde Leben. Nutze deine Energie weise, meide Anstrengungen in der Hitze, halten dich in den kältesten Nächten warm.
Jage, fertige und baue
Jage Nahrung, stelle Waffen her, baue dir einen Unterschlupf. Sichere deine Unterkunft – inmitten der Dünen wimmelt es vor unheimlichen Kreaturen.
Verteidige deine Unterkunft
In dieser Wüste bist du sowohl Jäger als auch Beute. Mysteriöse, insektenähnliche Raubtiere kommen aus ihren dunklen Nestern, immer auf der Suche nach Nahrung. Schütze dich mit Feuer, sprenge Feinde mit explosiven Kokosnussgranaten in die Luft, sichere deine Basis und tue alles Notwendige, um zu überleben.
Bezwinge die Launen der Natur
Finde dich in der weiten und einsamen Wüste zurecht, orientiere dich in Sandstürmen und markiere deinen Weg. Durst und Hitze werden zum unbesiegbaren Feind während des Tages – Kälte gefährdet dich während der Nacht. Lerne mit den Widrigkeiten zu leben, das Schöne zu sehen und von den Tieren und der Natur zu lernen!
Über das Team
Wir, Tunnel Vision Studio, sind ein kleines kreatives Team, das bereit ist, die Welt mit RAM-Bausteinen zu erobern, gekleidet in eine GPU-beschichtete Rüstung und mit einem VR-Visier als Helm. Wir sind eine handvoll tapferer Geeks mit Sitz in Rom, die nicht bereit sind, sich den Verlockungen von Ländern mit Glasfaser-Breitband und ungesundem Essen hinzugeben. Wir leben von dem, was wir gerne tun: alles, was mit virtueller Realität und Videospielen zu tun hat.
Features                        	
• Große offene Spielwelt in einem aufregenden Wüstensetting mit über 64 km² Fläche.
• Die liebevoll gestaltete Welt, weit abseits der Zivilisation, hält viele beeindruckende Monumente, Artefakte und Lebewesen der Vergangenheit, als auch der Neuzeit bereit.
• Survivalaction par excellence! Wetter- und Wüstenkapriolen sowie irdische und außerirdische Feinde wecken den puren Überlebensinstinkt!
• Sammeln, bauen, sichern – zum Schutz vor Hitze, Kälte und dem unbekannten Feind.
• Dynamisches Wetter und Tag/Nachtwechsel fordern speziell in der Wüste gute Planung, weises Handeln und eine große Portion Mut.
• Eine mystische, mitreißende Story sowie das Lösen zahlreicher Rätsel beantworten viele offene Fragen während der spannenden Reise ins Ungewisse.</v>
      </c>
      <c r="K7" t="str">
        <f>LocKit!$E$19</f>
        <v>Über dieses Spiel 
Dein Tag begann wie geplant. Das monatelange, harte Training sollte nun endlich seine Früchte tragen. Motiviert und voller Ehrgeiz bist du in den Lauf deines Lebens gestartet, mitten in der Wüste, umgeben von Gleichgesinnten. Plötzlich wurdest du von einem monströsen Sandsturm überrascht und findest dich nun allein in dieser unwirtlichen, heißen Umgebung wieder. Menschenleer und unbarmherzig erstreckt sich ein Ozean aus Sand bis zum Horizont.
Fühlst du die unbändige Hitze auf deiner Haut, Sand weht dir um die Ohren, weit und breit nur Stille... doch halt, was ist das?  Irgendetwas bewegt sich in weiter Ferne. Was ist nur passiert?
Dein erster Gedanke: Überleben.
Dein zweiter Gedanke: Rettung kommt bestimmt.
Die bittere Erkenntnis: Es wird niemand kommen, du bist vollkommen auf dich allein gestellt.
Die große Frage: Wo bist du eigentlich und warum scheinen am Nachthimmel zwei Monde?
Offene Spielwelt
Starsand ist ein Wüsten-Survival-Spiel, das dich in eine offene Welt, die wie die Erde wirkt und dennoch fremdartig ist, entführt. Gefahren, Geheimnisse und Rätsel erwarten dich! Finde heraus, was genau passiert ist, wo du dich befindest und was dich mit der Geschichte einer ausgestorbenen Zivilisation verbindet. Wird es dir gelingen, in der unwirtlichen Umgebung zu überleben, Antworten zu finden und den Weg zurück in dein altes Leben zu gehen?
Erforsche eine mysteriöse Wüste
Finde Schatten, finde Wasser, finde Leben. Nutze deine Energie weise, meide Anstrengungen in der Hitze, halten dich in den kältesten Nächten warm.
Jage, fertige und baue
Jage Nahrung, stelle Waffen her, baue dir einen Unterschlupf. Sichere deine Unterkunft – inmitten der Dünen wimmelt es vor unheimlichen Kreaturen.
Verteidige deine Unterkunft
In dieser Wüste bist du sowohl Jäger als auch Beute. Mysteriöse, insektenähnliche Raubtiere kommen aus ihren dunklen Nestern, immer auf der Suche nach Nahrung. Schütze dich mit Feuer, sprenge Feinde mit explosiven Kokosnussgranaten in die Luft, sichere deine Basis und tue alles Notwendige, um zu überleben.
Bezwinge die Launen der Natur
Finde dich in der weiten und einsamen Wüste zurecht, orientiere dich in Sandstürmen und markiere deinen Weg. Durst und Hitze werden zum unbesiegbaren Feind während des Tages – Kälte gefährdet dich während der Nacht. Lerne mit den Widrigkeiten zu leben, das Schöne zu sehen und von den Tieren und der Natur zu lernen!
Über das Team
Wir, Tunnel Vision Studio, sind ein kleines kreatives Team, das bereit ist, die Welt mit RAM-Bausteinen zu erobern, gekleidet in eine GPU-beschichtete Rüstung und mit einem VR-Visier als Helm. Wir sind eine handvoll tapferer Geeks mit Sitz in Rom, die nicht bereit sind, sich den Verlockungen von Ländern mit Glasfaser-Breitband und ungesundem Essen hinzugeben. Wir leben von dem, was wir gerne tun: alles, was mit virtueller Realität und Videospielen zu tun hat.
Features                        	
• Große offene Spielwelt in einem aufregenden Wüstensetting mit über 64 km² Fläche.
• Die liebevoll gestaltete Welt, weit abseits der Zivilisation, hält viele beeindruckende Monumente, Artefakte und Lebewesen der Vergangenheit, als auch der Neuzeit bereit.
• Survivalaction par excellence! Wetter- und Wüstenkapriolen sowie irdische und außerirdische Feinde wecken den puren Überlebensinstinkt!
• Sammeln, bauen, sichern – zum Schutz vor Hitze, Kälte und dem unbekannten Feind.
• Dynamisches Wetter und Tag/Nachtwechsel fordern speziell in der Wüste gute Planung, weises Handeln und eine große Portion Mut.
• Eine mystische, mitreißende Story sowie das Lösen zahlreicher Rätsel beantworten viele offene Fragen während der spannenden Reise ins Ungewisse.</v>
      </c>
      <c r="L7" t="str">
        <f t="shared" ref="L7:AC7" si="0">$C$7</f>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M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N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O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P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Q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R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S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T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U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V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W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X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Y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Z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AA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AB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AC7" t="str">
        <f t="shared" si="0"/>
        <v xml:space="preserve">About this game
Your day started as planned. Motivated and full of ambition you started the run of your life, in the middle of the desert, surrounded by like-minded people. The months of hard training should finally bear fruit. Suddenly, you were caught in a monstrous sandstorm and now you find yourself alone in an inhospitable, hot environment. Deserted and merciless, an ocean of sand stretches to the horizon.
You feel the  scorching heat on your skin, sand blowing right at your face, far and wide only vast desert ... but wait, what is that?  Something is moving in the far distance. What happened?
Your first thought: Survival.
Your second thought: Rescue will surely come.
The bitter realization: No one will come, you are completely on your own.
The big question: Where are you and why are there two moons in the night sky?
Open world
Starsand is a desert survival game that will take you to an open world that looks like Earth but feels much different. Dangers, mysteries and puzzles await you! Find out what exactly happened, where you are and what connects you to the history of an extinct civilization. Will you manage to survive in the inhospitable environment, find answers and find your way back to your old life?
Explore an arcane desert
Find shade, find water, find life. Use your energy wisely, avoid too much effort in the heat, keep warm in the coldest nights. You must keep your wits to survive.
Hunt, craft, build
Hunt for food, make weapons, build a shelter. Secure your shelter - the dunes are teeming with scary creatures.
Defend your base
In this desert you are both a hunter and prey. Insect-like predators come out of their dark nests, always looking for food. Protect yourself with fire, blow up enemies with explosive coconut grenades, secure your base and do whatever it takes to survive.
Tame the environment
Find your way in the vast and lonely desert, orient yourself in sandstorms and mark your path. Thirst and heat become an invincible enemy during the day - cold endangers you during the night. Learn to live with adversity, see the beauty that the world holds, and learn from the animals and nature!
About the team
We, Tunnel Vision Studio, are a small creative team ready to conquer the world with RAM sticks, dressed in GPU-coated armor and wearing a VR visor as a helmet. We are a handful of brave geeks based in Rome, not ready to give in to the temptations of countries with fiber broadband and unhealthy food. We make a living doing what we love: everything related to virtual reality and video games.
Features
• Large open game world in an exciting desert setting with an area of over 64 km².
• The lovingly designed world, far away from civilization, holds many impressive monuments, artefacts, and creatures of the past, as well as modern times.
• Survival action par excellence! Weather and desert capers as well as terrestrial and extra-terrestrial enemies awaken the pure survival instinct!
• Gather, build, secure - for protection against heat, cold and the unknown enemy.
• Dynamic weather and day/night changes demand good planning, wise action, and a large portion of courage, especially in the desert.
• A mystical, thrilling story and the solving of numerous puzzles answer many open questions during the exciting journey into the unknown.
</v>
      </c>
      <c r="AD7" t="str">
        <f>LocKit!$E$26</f>
        <v>Sobre este juego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Tu primer pensamiento: supervivencia.
Tu segundo pensamiento: seguro que vendrán al rescate.
La amarga conclusión: no vendrá nadie, estás completamente solo.
La gran pregunta: ¿dónde estás y por qué hay dos lunas en el cielo nocturno?
Mundo abierto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Explora un desierto arcano
Encuentra sombra, encuentra agua, encuentra la vida. Usa tu energía con inteligencia, evita hacer muchos esfuerzos bajo el sol y conserva el calor en las noches más frías. Debes mantener la mente clara para sobrevivir.
Caza, fabrica, construye
Caza para conseguir comida, fabrica armas y construye un refugio. Protege tu refugio: las dunas están repletas de criaturas espeluznante.
Defiende tu base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Domina el entorno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Sobre el equipo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Características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v>
      </c>
      <c r="AE7" t="str">
        <f>LocKit!$E$26</f>
        <v>Sobre este juego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Tu primer pensamiento: supervivencia.
Tu segundo pensamiento: seguro que vendrán al rescate.
La amarga conclusión: no vendrá nadie, estás completamente solo.
La gran pregunta: ¿dónde estás y por qué hay dos lunas en el cielo nocturno?
Mundo abierto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Explora un desierto arcano
Encuentra sombra, encuentra agua, encuentra la vida. Usa tu energía con inteligencia, evita hacer muchos esfuerzos bajo el sol y conserva el calor en las noches más frías. Debes mantener la mente clara para sobrevivir.
Caza, fabrica, construye
Caza para conseguir comida, fabrica armas y construye un refugio. Protege tu refugio: las dunas están repletas de criaturas espeluznante.
Defiende tu base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Domina el entorno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Sobre el equipo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Características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v>
      </c>
      <c r="AF7" t="str">
        <f>LocKit!$E$26</f>
        <v>Sobre este juego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Tu primer pensamiento: supervivencia.
Tu segundo pensamiento: seguro que vendrán al rescate.
La amarga conclusión: no vendrá nadie, estás completamente solo.
La gran pregunta: ¿dónde estás y por qué hay dos lunas en el cielo nocturno?
Mundo abierto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Explora un desierto arcano
Encuentra sombra, encuentra agua, encuentra la vida. Usa tu energía con inteligencia, evita hacer muchos esfuerzos bajo el sol y conserva el calor en las noches más frías. Debes mantener la mente clara para sobrevivir.
Caza, fabrica, construye
Caza para conseguir comida, fabrica armas y construye un refugio. Protege tu refugio: las dunas están repletas de criaturas espeluznante.
Defiende tu base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Domina el entorno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Sobre el equipo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Características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v>
      </c>
      <c r="AG7" t="str">
        <f>LocKit!$E$26</f>
        <v>Sobre este juego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Tu primer pensamiento: supervivencia.
Tu segundo pensamiento: seguro que vendrán al rescate.
La amarga conclusión: no vendrá nadie, estás completamente solo.
La gran pregunta: ¿dónde estás y por qué hay dos lunas en el cielo nocturno?
Mundo abierto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Explora un desierto arcano
Encuentra sombra, encuentra agua, encuentra la vida. Usa tu energía con inteligencia, evita hacer muchos esfuerzos bajo el sol y conserva el calor en las noches más frías. Debes mantener la mente clara para sobrevivir.
Caza, fabrica, construye
Caza para conseguir comida, fabrica armas y construye un refugio. Protege tu refugio: las dunas están repletas de criaturas espeluznante.
Defiende tu base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Domina el entorno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Sobre el equipo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Características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v>
      </c>
      <c r="AH7" t="str">
        <f>LocKit!$E$26</f>
        <v>Sobre este juego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Tu primer pensamiento: supervivencia.
Tu segundo pensamiento: seguro que vendrán al rescate.
La amarga conclusión: no vendrá nadie, estás completamente solo.
La gran pregunta: ¿dónde estás y por qué hay dos lunas en el cielo nocturno?
Mundo abierto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Explora un desierto arcano
Encuentra sombra, encuentra agua, encuentra la vida. Usa tu energía con inteligencia, evita hacer muchos esfuerzos bajo el sol y conserva el calor en las noches más frías. Debes mantener la mente clara para sobrevivir.
Caza, fabrica, construye
Caza para conseguir comida, fabrica armas y construye un refugio. Protege tu refugio: las dunas están repletas de criaturas espeluznante.
Defiende tu base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Domina el entorno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Sobre el equipo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Características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v>
      </c>
      <c r="AI7" t="str">
        <f>LocKit!$E$26</f>
        <v>Sobre este juego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Tu primer pensamiento: supervivencia.
Tu segundo pensamiento: seguro que vendrán al rescate.
La amarga conclusión: no vendrá nadie, estás completamente solo.
La gran pregunta: ¿dónde estás y por qué hay dos lunas en el cielo nocturno?
Mundo abierto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Explora un desierto arcano
Encuentra sombra, encuentra agua, encuentra la vida. Usa tu energía con inteligencia, evita hacer muchos esfuerzos bajo el sol y conserva el calor en las noches más frías. Debes mantener la mente clara para sobrevivir.
Caza, fabrica, construye
Caza para conseguir comida, fabrica armas y construye un refugio. Protege tu refugio: las dunas están repletas de criaturas espeluznante.
Defiende tu base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Domina el entorno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Sobre el equipo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Características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v>
      </c>
      <c r="AJ7" t="str">
        <f>LocKit!$E$26</f>
        <v>Sobre este juego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Tu primer pensamiento: supervivencia.
Tu segundo pensamiento: seguro que vendrán al rescate.
La amarga conclusión: no vendrá nadie, estás completamente solo.
La gran pregunta: ¿dónde estás y por qué hay dos lunas en el cielo nocturno?
Mundo abierto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Explora un desierto arcano
Encuentra sombra, encuentra agua, encuentra la vida. Usa tu energía con inteligencia, evita hacer muchos esfuerzos bajo el sol y conserva el calor en las noches más frías. Debes mantener la mente clara para sobrevivir.
Caza, fabrica, construye
Caza para conseguir comida, fabrica armas y construye un refugio. Protege tu refugio: las dunas están repletas de criaturas espeluznante.
Defiende tu base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Domina el entorno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Sobre el equipo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Características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v>
      </c>
      <c r="AK7">
        <f>LocKit!$E$17</f>
        <v>0</v>
      </c>
      <c r="AL7">
        <f>LocKit!$E$17</f>
        <v>0</v>
      </c>
      <c r="AM7" t="str">
        <f>LocKit!$E$18</f>
        <v xml:space="preserve">À propos de ce jeu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Votre première pensée : survivre
Votre deuxième pensée : les secours viendront.
La prise de conscience : personne ne viendra, vous êtes livré à vous-même.
La grande question : où êtes-vous et pourquoi y a-t-il deux lunes dans le ciel ?
Monde ouvert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Explorez un désert d'arcanes
Trouvez de l'ombre, de l'eau et la vie. Utilisez votre énergie à bon escient, évitez les efforts trop violents sous un soleil de plomb, restez bien au chaud pendant les nuits les plus glaciales. Vous devez rester lucide pour survivre.
Chasse, artisanat, construction
Chassez pour vous nourrir, fabriquez des armes, puis construisez un abri et renforcez-le : les dunes grouillent de créatures.
Défendez votre base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Domptez l'environnement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À propos de l'équipe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Caractéristiques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v>
      </c>
      <c r="AN7" t="str">
        <f>LocKit!$E$18</f>
        <v xml:space="preserve">À propos de ce jeu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Votre première pensée : survivre
Votre deuxième pensée : les secours viendront.
La prise de conscience : personne ne viendra, vous êtes livré à vous-même.
La grande question : où êtes-vous et pourquoi y a-t-il deux lunes dans le ciel ?
Monde ouvert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Explorez un désert d'arcanes
Trouvez de l'ombre, de l'eau et la vie. Utilisez votre énergie à bon escient, évitez les efforts trop violents sous un soleil de plomb, restez bien au chaud pendant les nuits les plus glaciales. Vous devez rester lucide pour survivre.
Chasse, artisanat, construction
Chassez pour vous nourrir, fabriquez des armes, puis construisez un abri et renforcez-le : les dunes grouillent de créatures.
Défendez votre base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Domptez l'environnement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À propos de l'équipe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Caractéristiques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v>
      </c>
      <c r="AO7" t="str">
        <f>LocKit!$E$18</f>
        <v xml:space="preserve">À propos de ce jeu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Votre première pensée : survivre
Votre deuxième pensée : les secours viendront.
La prise de conscience : personne ne viendra, vous êtes livré à vous-même.
La grande question : où êtes-vous et pourquoi y a-t-il deux lunes dans le ciel ?
Monde ouvert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Explorez un désert d'arcanes
Trouvez de l'ombre, de l'eau et la vie. Utilisez votre énergie à bon escient, évitez les efforts trop violents sous un soleil de plomb, restez bien au chaud pendant les nuits les plus glaciales. Vous devez rester lucide pour survivre.
Chasse, artisanat, construction
Chassez pour vous nourrir, fabriquez des armes, puis construisez un abri et renforcez-le : les dunes grouillent de créatures.
Défendez votre base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Domptez l'environnement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À propos de l'équipe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Caractéristiques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v>
      </c>
      <c r="AP7" t="str">
        <f>LocKit!$E$18</f>
        <v xml:space="preserve">À propos de ce jeu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Votre première pensée : survivre
Votre deuxième pensée : les secours viendront.
La prise de conscience : personne ne viendra, vous êtes livré à vous-même.
La grande question : où êtes-vous et pourquoi y a-t-il deux lunes dans le ciel ?
Monde ouvert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Explorez un désert d'arcanes
Trouvez de l'ombre, de l'eau et la vie. Utilisez votre énergie à bon escient, évitez les efforts trop violents sous un soleil de plomb, restez bien au chaud pendant les nuits les plus glaciales. Vous devez rester lucide pour survivre.
Chasse, artisanat, construction
Chassez pour vous nourrir, fabriquez des armes, puis construisez un abri et renforcez-le : les dunes grouillent de créatures.
Défendez votre base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Domptez l'environnement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À propos de l'équipe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Caractéristiques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v>
      </c>
      <c r="AQ7" t="str">
        <f>LocKit!$E$18</f>
        <v xml:space="preserve">À propos de ce jeu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Votre première pensée : survivre
Votre deuxième pensée : les secours viendront.
La prise de conscience : personne ne viendra, vous êtes livré à vous-même.
La grande question : où êtes-vous et pourquoi y a-t-il deux lunes dans le ciel ?
Monde ouvert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Explorez un désert d'arcanes
Trouvez de l'ombre, de l'eau et la vie. Utilisez votre énergie à bon escient, évitez les efforts trop violents sous un soleil de plomb, restez bien au chaud pendant les nuits les plus glaciales. Vous devez rester lucide pour survivre.
Chasse, artisanat, construction
Chassez pour vous nourrir, fabriquez des armes, puis construisez un abri et renforcez-le : les dunes grouillent de créatures.
Défendez votre base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Domptez l'environnement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À propos de l'équipe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Caractéristiques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v>
      </c>
      <c r="AT7" t="str">
        <f>LocKit!$E$20</f>
        <v xml:space="preserve">Informazioni sul gioco
La tua giornata è cominciata come da programma: con motivazione e ambizione hai affrontato la corsa della tua vita, in mezzo al deserto e a gente con il tuo stesso scopo. I mesi di duro allenamento potrebbero finalmente dare i frutti sperati. Ma all'improvviso resti vittima di un'enorme tempesta di sabbia e ti ritrovi da solo, in un ambiente arido e inospitale: un oceano di sabbia si estende in ogni direzione, desolato e inclemente.
Senti il calore rovente sulla pelle, la sabbia che ti impiastra gli occhi... E solo deserto, a perdita d'occhio. Ma aspetta, quello cos'è? In lontananza, noti qualcosa che si muove. Cos'è?
Il tuo primo pensiero: sopravvivere.
Il secondo: i soccorsi arriveranno di sicuro.
L'amara consapevolezza: non arriverà nessuno, devi contare solo su di te.
Il grande interrogativo: dove sei e perché di notte ci sono due lune in cielo?
Un mondo aperto
Starsand è un gioco di sopravvivenza nel deserto che ti condurrà in un mondo aperto che sembra la Terra, ma che in realtà è diverso. Pericoli, misteri e rompicapi ti aspettano! Scopri cos'è successo, dove ti trovi o cosa ti collega alla storia di una civiltà estinta. Riuscirai a sopravvivere in un ambiente inospitale, a trovare le risposte che ti servono e a tornare alla tua vecchia vita?
Esplora un deserto arcano
Trova l'ombra, l'acqua e una qualche forma di vita. Usa attentamente le tue energie, evita di sprecarne sotto al sole cocente e mantieniti al caldo nelle notti più fredde. Per sopravvivere dovrai usare l'ingegno.
Caccia, crea, costruisci
Caccia per mangiare, costruisciti delle armi e un riparo per la notte, che dovrai mettere al sicuro, perché tra le dune si nascondono creature terrificanti.
Difendi la tua base
In questo deserto sei sia il cacciatore che la preda: predatori simili a insetti escono dai loro nidi oscuri e sono alla costante ricerca di cibo. Proteggiti con il fuoco, fai saltare in aria i nemici con cocco-granate esplosive, metti in sicurezza la tua base e fai il possibile per sopravvivere.
Prendi il controllo dell'ambiente
Orientati in un deserto sconfinato e solitario, nelle tempeste di sabbia e trova la tua strada. Durante il giorno la sete e il caldo diventeranno nemici quasi invincibili, mentre di notte sarà il freddo a mettere a repentaglio la tua vita. Impara a sopravvivere contro le avversità, osserva la bellezza di questo mondo, imparando dagli animali e dalla natura!
Informazioni sul team
Noi di Tunnel Vision Studio siamo un piccolo team di creativi, desiderosi di conquistare il mondo a colpi di RAM, protetti dalle nostre armature di GPU e da elmi fatti da visori VR. Siamo un gruppo di coraggiosi appassionati di tecnologia con sede a Roma, non ancora disposti a rinunciare alle tentazioni di nazioni provviste di fibra in banda larga e cibo poco salutare. Viviamo facendo quello che ci piace: tutto ciò che a che fare con i videogiochi e la realtà virtuale.
Funzionalità
• Enorme mondo di gioco aperto, in un'avvincente ambientazione desertica, con un'area di oltre i 64 km².
• Il mondo, attentamente progettato, lontano dalla civiltà, nasconde moltissimi sorprendenti monumenti, manufatti e creature del passato, insieme ad altri di epoche moderne.
• Azione di sopravvivenza per eccellenza! Il tempo atmosferico e il deserto contano tanto quanto i nemici terrestri ed extraterrestri, che risveglieranno il tuo più puro istinto di sopravvivenza!
• Raccogli, costruisci, metti in sicurezza: proteggiti contro il caldo, il freddo e i nemici sconosciuti.
• Il meteo dinamico e il passaggio dalla notte al giorno richiedono una pianificazione al secondo, azioni prudenti e una bella dose di coraggio, specialmente nel deserto.
• Una storia mistica ed entusiasmante, con numerosi rompicapi da risolvere, potrebbero dare la risposta moltissime domande ancora aperte durante questo avvincente viaggio nell'ignoto.
</v>
      </c>
      <c r="AU7" t="str">
        <f>LocKit!$E$20</f>
        <v xml:space="preserve">Informazioni sul gioco
La tua giornata è cominciata come da programma: con motivazione e ambizione hai affrontato la corsa della tua vita, in mezzo al deserto e a gente con il tuo stesso scopo. I mesi di duro allenamento potrebbero finalmente dare i frutti sperati. Ma all'improvviso resti vittima di un'enorme tempesta di sabbia e ti ritrovi da solo, in un ambiente arido e inospitale: un oceano di sabbia si estende in ogni direzione, desolato e inclemente.
Senti il calore rovente sulla pelle, la sabbia che ti impiastra gli occhi... E solo deserto, a perdita d'occhio. Ma aspetta, quello cos'è? In lontananza, noti qualcosa che si muove. Cos'è?
Il tuo primo pensiero: sopravvivere.
Il secondo: i soccorsi arriveranno di sicuro.
L'amara consapevolezza: non arriverà nessuno, devi contare solo su di te.
Il grande interrogativo: dove sei e perché di notte ci sono due lune in cielo?
Un mondo aperto
Starsand è un gioco di sopravvivenza nel deserto che ti condurrà in un mondo aperto che sembra la Terra, ma che in realtà è diverso. Pericoli, misteri e rompicapi ti aspettano! Scopri cos'è successo, dove ti trovi o cosa ti collega alla storia di una civiltà estinta. Riuscirai a sopravvivere in un ambiente inospitale, a trovare le risposte che ti servono e a tornare alla tua vecchia vita?
Esplora un deserto arcano
Trova l'ombra, l'acqua e una qualche forma di vita. Usa attentamente le tue energie, evita di sprecarne sotto al sole cocente e mantieniti al caldo nelle notti più fredde. Per sopravvivere dovrai usare l'ingegno.
Caccia, crea, costruisci
Caccia per mangiare, costruisciti delle armi e un riparo per la notte, che dovrai mettere al sicuro, perché tra le dune si nascondono creature terrificanti.
Difendi la tua base
In questo deserto sei sia il cacciatore che la preda: predatori simili a insetti escono dai loro nidi oscuri e sono alla costante ricerca di cibo. Proteggiti con il fuoco, fai saltare in aria i nemici con cocco-granate esplosive, metti in sicurezza la tua base e fai il possibile per sopravvivere.
Prendi il controllo dell'ambiente
Orientati in un deserto sconfinato e solitario, nelle tempeste di sabbia e trova la tua strada. Durante il giorno la sete e il caldo diventeranno nemici quasi invincibili, mentre di notte sarà il freddo a mettere a repentaglio la tua vita. Impara a sopravvivere contro le avversità, osserva la bellezza di questo mondo, imparando dagli animali e dalla natura!
Informazioni sul team
Noi di Tunnel Vision Studio siamo un piccolo team di creativi, desiderosi di conquistare il mondo a colpi di RAM, protetti dalle nostre armature di GPU e da elmi fatti da visori VR. Siamo un gruppo di coraggiosi appassionati di tecnologia con sede a Roma, non ancora disposti a rinunciare alle tentazioni di nazioni provviste di fibra in banda larga e cibo poco salutare. Viviamo facendo quello che ci piace: tutto ciò che a che fare con i videogiochi e la realtà virtuale.
Funzionalità
• Enorme mondo di gioco aperto, in un'avvincente ambientazione desertica, con un'area di oltre i 64 km².
• Il mondo, attentamente progettato, lontano dalla civiltà, nasconde moltissimi sorprendenti monumenti, manufatti e creature del passato, insieme ad altri di epoche moderne.
• Azione di sopravvivenza per eccellenza! Il tempo atmosferico e il deserto contano tanto quanto i nemici terrestri ed extraterrestri, che risveglieranno il tuo più puro istinto di sopravvivenza!
• Raccogli, costruisci, metti in sicurezza: proteggiti contro il caldo, il freddo e i nemici sconosciuti.
• Il meteo dinamico e il passaggio dalla notte al giorno richiedono una pianificazione al secondo, azioni prudenti e una bella dose di coraggio, specialmente nel deserto.
• Una storia mistica ed entusiasmante, con numerosi rompicapi da risolvere, potrebbero dare la risposta moltissime domande ancora aperte durante questo avvincente viaggio nell'ignoto.
</v>
      </c>
      <c r="AV7" t="str">
        <f>LocKit!$E$21</f>
        <v xml:space="preserve">本作の概要
予定通り一日は始まった。やる気と野心に満ち溢れたキミは人生の第一歩を踏み出す。砂漠のど真ん中で、同じように気概に溢れた人々とともに。数ヶ月の長きに渡った厳しい訓練が、ようやく実を結ぼうとしている。…突然、凄まじい砂嵐に巻き込まれてしまったキミは、気がつくと一人ぼっちになっていた。荒涼とした風景、灼熱の空気。地平線の向こう側まで広がる無慈悲な砂の大洋で、仲間たちとはぐれてしまった。
肌はジリジリと灼かれ、顔は砂に吹かれ、砂漠は見渡す限り広がっている…だが、あれはなんだ？遠くで何かが動いている。一体何が起こっているんだ？
最初に頭に浮かんだこと:「生き残らなければ」
その次に浮かんだこと:「すぐに助けがくるはず」
だが現実は:「助けなんて来ない。自分一人でなんとかするしかない」
そして大きな疑問が頭をよぎる:「なんで空に2つも月が浮かんでいるんだ？」
オープンワールド
Starsandはプレイヤーを地球そっくりな、だが全く別世界のオープンワールドへと誘うデザートサバイバルゲーム。そこに待ち受けるのは危険、神秘、そしてパズルだ！自分の身に何が起こったのか、自分がいる場所はどこなのか、滅びた文明の歴史との繋がりを探ろう。過酷な環境で生き残り、答えと日常に戻るカギを見つけ出すことはできるだろうか？
神秘の砂漠を探検せよ
日陰を、水を、生きるための手段を探し出せ。体力を無闇に消費せず、太陽に灼かれている間は動きすぎないように、月に照らされている間は凍えないように注意をはらおう。生き残るためには賢く立ち回ることが必要不可欠だ。
ハンティング、クラフト、建築
食料を求めて狩猟を行い、武器を作り出し、シェルターを築き上げよう。シェルターに安全策を施すのも忘れてはいけない。砂丘は恐ろしいモンスターたちの味方なのだから。
基地を守り抜け
この砂漠において、自分は狩る側であり、狩られる側でもある。甲虫のような捕食者は闇に包まれた巣穴から這い出てると、常に獲物を探している。炎で身を守り、敵をココナッツ・グレネードで吹き飛ばせ。安全な基地を作り上げ、生き残るためにはどんな手段でも実行しろ。
環境を飼いならせ
荒涼とした広大な砂漠を歩き回り、砂嵐を友とし、自分の道を作り上げろ。日中は乾きと灼熱の気温が、夜は寒さが最悪の敵として襲いかかる。逆境で生き抜く術を学び、世界の美しさを目の当たりしたら、生き物と自然から学びを得よう！
制作チームについて
私たちTunnel Vision Studioは、RAMスティックで武装し、GPUでメッキされた鎧に身を包んで、VRバイザーをヘルムとして使う、世界征服を目論む小規模でクリエイティブなチームです。ローマに拠点を置くギークの集団でもあり、光回線とジャンクフードが用意された他国に移住するつもりはこれっぽっちもありません。私たちは好きなことで生計を立てています。要するに、ゲームと仮想現実に関連するありとあらゆることを生業としているということです。
特色
• 64m²以上の広大な砂漠を舞台にした心躍るオープンワールド。
• 愛を込めてデザインされた世界。文明から隔絶された砂漠には、感動をおぼえる数々のモニュメントが、遺物が、そして古代と現代の生物たちが待ち受ける。
• 卓越したサバイバルアクション！天気、デザートケッパー、そして陸上生物と地球外生命体によって、体に眠る生存本能が駆り立てられる！
• 採集、建築、安全確保 - 暑さ、寒さ、そして正体不明の敵から身を守ろう。
• ダイナミックに変化する天気、そして昼夜のサイクル。緻密な計画と行動、そして肝っ玉がこの砂漠においては必要だ。
• 謎に包まれた大興奮のストーリー。無数のパズルを解き明かし、未知の領域へと進む旅路で謎を解明しよう。
</v>
      </c>
      <c r="AW7" t="str">
        <f>LocKit!$E$21</f>
        <v xml:space="preserve">本作の概要
予定通り一日は始まった。やる気と野心に満ち溢れたキミは人生の第一歩を踏み出す。砂漠のど真ん中で、同じように気概に溢れた人々とともに。数ヶ月の長きに渡った厳しい訓練が、ようやく実を結ぼうとしている。…突然、凄まじい砂嵐に巻き込まれてしまったキミは、気がつくと一人ぼっちになっていた。荒涼とした風景、灼熱の空気。地平線の向こう側まで広がる無慈悲な砂の大洋で、仲間たちとはぐれてしまった。
肌はジリジリと灼かれ、顔は砂に吹かれ、砂漠は見渡す限り広がっている…だが、あれはなんだ？遠くで何かが動いている。一体何が起こっているんだ？
最初に頭に浮かんだこと:「生き残らなければ」
その次に浮かんだこと:「すぐに助けがくるはず」
だが現実は:「助けなんて来ない。自分一人でなんとかするしかない」
そして大きな疑問が頭をよぎる:「なんで空に2つも月が浮かんでいるんだ？」
オープンワールド
Starsandはプレイヤーを地球そっくりな、だが全く別世界のオープンワールドへと誘うデザートサバイバルゲーム。そこに待ち受けるのは危険、神秘、そしてパズルだ！自分の身に何が起こったのか、自分がいる場所はどこなのか、滅びた文明の歴史との繋がりを探ろう。過酷な環境で生き残り、答えと日常に戻るカギを見つけ出すことはできるだろうか？
神秘の砂漠を探検せよ
日陰を、水を、生きるための手段を探し出せ。体力を無闇に消費せず、太陽に灼かれている間は動きすぎないように、月に照らされている間は凍えないように注意をはらおう。生き残るためには賢く立ち回ることが必要不可欠だ。
ハンティング、クラフト、建築
食料を求めて狩猟を行い、武器を作り出し、シェルターを築き上げよう。シェルターに安全策を施すのも忘れてはいけない。砂丘は恐ろしいモンスターたちの味方なのだから。
基地を守り抜け
この砂漠において、自分は狩る側であり、狩られる側でもある。甲虫のような捕食者は闇に包まれた巣穴から這い出てると、常に獲物を探している。炎で身を守り、敵をココナッツ・グレネードで吹き飛ばせ。安全な基地を作り上げ、生き残るためにはどんな手段でも実行しろ。
環境を飼いならせ
荒涼とした広大な砂漠を歩き回り、砂嵐を友とし、自分の道を作り上げろ。日中は乾きと灼熱の気温が、夜は寒さが最悪の敵として襲いかかる。逆境で生き抜く術を学び、世界の美しさを目の当たりしたら、生き物と自然から学びを得よう！
制作チームについて
私たちTunnel Vision Studioは、RAMスティックで武装し、GPUでメッキされた鎧に身を包んで、VRバイザーをヘルムとして使う、世界征服を目論む小規模でクリエイティブなチームです。ローマに拠点を置くギークの集団でもあり、光回線とジャンクフードが用意された他国に移住するつもりはこれっぽっちもありません。私たちは好きなことで生計を立てています。要するに、ゲームと仮想現実に関連するありとあらゆることを生業としているということです。
特色
• 64m²以上の広大な砂漠を舞台にした心躍るオープンワールド。
• 愛を込めてデザインされた世界。文明から隔絶された砂漠には、感動をおぼえる数々のモニュメントが、遺物が、そして古代と現代の生物たちが待ち受ける。
• 卓越したサバイバルアクション！天気、デザートケッパー、そして陸上生物と地球外生命体によって、体に眠る生存本能が駆り立てられる！
• 採集、建築、安全確保 - 暑さ、寒さ、そして正体不明の敵から身を守ろう。
• ダイナミックに変化する天気、そして昼夜のサイクル。緻密な計画と行動、そして肝っ玉がこの砂漠においては必要だ。
• 謎に包まれた大興奮のストーリー。無数のパズルを解き明かし、未知の領域へと進む旅路で謎を解明しよう。
</v>
      </c>
      <c r="AX7">
        <f>LocKit!$E$22</f>
        <v>0</v>
      </c>
      <c r="AY7">
        <f>LocKit!$E$22</f>
        <v>0</v>
      </c>
      <c r="AZ7">
        <f>LocKit!$E$23</f>
        <v>0</v>
      </c>
      <c r="BA7">
        <f>LocKit!$E$23</f>
        <v>0</v>
      </c>
      <c r="BB7">
        <f>LocKit!$E$16</f>
        <v>0</v>
      </c>
      <c r="BC7">
        <f>LocKit!$E$16</f>
        <v>0</v>
      </c>
      <c r="BD7">
        <f>LocKit!$E$16</f>
        <v>0</v>
      </c>
      <c r="BE7" t="str">
        <f>LocKit!$E$24</f>
        <v xml:space="preserve">O grze
Twój dzień zaczął się zgodnie z planem. Zmotywowany i pełen ambicji, a także otoczony podobnymi do siebie ludźmi, rozpocząłeś walkę o życie w samym środku pustyni. Miesiące szkolenia powinny w końcu przynieść efekty. Nagle porwała cię monstrualnej wielkości burza piaskowa i znalazłeś się sam w surowym i gorącym miejscu. Aż po horyzont w każdą stronę rozciąga się bezlitosny ocean piasku.
Czujesz palący żar na skórze, piasek wieje ci prosto w twarz, a dookoła nie ma nic prócz pustyni...Chwila, co to takiego? W oddali coś się porusza. Co się tam wydarzyło?
Twoja pierwsza myśl: Przetrwanie.
Twoja druga myśl: Wkrótce nadejdzie ratunek.
Bolesna świadomość: Nikt nie przyjdzie, jesteś zdany tylko na własne siły.
Ważne pytanie: Gdzie jesteś i dlaczego na nocnym niebie widać dwa księżyce?
Otwarty świat
Starsand to gra survivalowa, której akcja toczy się w pustynnym, otwartym świecie, który miejscami przypomina Ziemię, ale jest zupełnie inny od naszego. Czekają na ciebie niebezpieczeństwa, tajemnice i łamigłówki! Dowiedz się, co dokładnie się wydarzyło, gdzie się znajdujesz, a także co łączy cię z historią wymarłej cywilizacji. Czy uda ci się przetrwać w nieprzyjaznym środowisku, znaleźć odpowiedzi i wrócić do dawnego życia?
Zbadaj tajemniczą pustynię
Znajdź cień, wodę i życie. Mądrze korzystaj z energii, unikaj nadmiernego wysiłku w wysokiej temperaturze i utrzymuj ciepło w najchłodniejsze noce. Aby przetrwać, musisz mieć głowę na karku.
Poluj, wytwarzaj, buduj
Poluj, zdobywaj jedzenie, skonstruuj broń i zbuduj schronienie. Pamiętaj, aby zabezpieczyć swój nowy dom, ponieważ na wydmach aż roi się od przerażających stworzeń.
Broń swojej bazy
Na tej pustyni jesteś zarówno myśliwym, jak i zwierzyną. Żyją tu przypominające owady drapieżniki, które wychodzą ze swoich mrocznych kryjówek w poszukiwaniu pożywienia. Chroń się, używając ognia, niszcz wrogów za pomocą kokosowych granatów, zabezpiecz bazę i zrób wszystko, co jest konieczne do przetrwania.
Ujarzmij otoczenie
Znajdź sposób na przetrwanie na rozleglej i samotnej pustyni, orientuj się w terenie i oznaczaj ścieżki. W ciągu dnia największym wrogiem jest pragnienie i upał, natomiast w nocy zagraża ci przenikliwe zimno. Spróbuj poradzić sobie z przeciwnościami, dostrzeż piękno w otaczającym świecie i ucz się od roślin i zwierząt!
Twórcy
Tunnel Vision Studio to niewielki zespół kreatywnych deweloperów gotowych na podbój świata z kośćmi RAM w ręku, zakutych w pancerze GPU oraz hełmy wyposażone w przyłbice VR. Jesteśmy grupą maniaków komputerowych z Rzymu, którzy nie są jeszcze gotowi, aby poddać się pokusie wyjazdu do krajów, w których mają światłowody i niezdrowe jedzenie. Robimy to, co kochamy, czyli wszystko, co jest związane z wirtualną rzeczywistością i grami wideo.
Charakterystyka
• Rozległy otwarty świat pustyni rozciągający się na obszarze ponad 64 km².
• Piękna sceneria z dala od cywilizacji skrywa wiele imponujących pomników, artefaktów i stworzeń z przeszłości i współczesności.
• Survival w najlepszym wydaniu! Zmienna pogoda i pustynia, a także ziemscy i pozaziemscy wrogowie wyzwolą w tobie prawdziwy instynkt przetrwania!
• Zbieraj, buduj i chroń, aby zabezpieczyć się przed upałem, chłodem i nieznanymi wrogami.
• Dynamiczna pogoda i zmiany pory dnia i nocy wymagają dobrego planowania, rozsądnych działań oraz dużej porcji odwagi, szczególnie na pustyni.
• Mistyczna i wciągająca fabuła; rozwiązywanie licznych łamigłówek pozwoli odpowiedzieć na wiele pytań związanych z podróżą w nieznane.
</v>
      </c>
      <c r="BF7" t="str">
        <f>LocKit!$E$24</f>
        <v xml:space="preserve">O grze
Twój dzień zaczął się zgodnie z planem. Zmotywowany i pełen ambicji, a także otoczony podobnymi do siebie ludźmi, rozpocząłeś walkę o życie w samym środku pustyni. Miesiące szkolenia powinny w końcu przynieść efekty. Nagle porwała cię monstrualnej wielkości burza piaskowa i znalazłeś się sam w surowym i gorącym miejscu. Aż po horyzont w każdą stronę rozciąga się bezlitosny ocean piasku.
Czujesz palący żar na skórze, piasek wieje ci prosto w twarz, a dookoła nie ma nic prócz pustyni...Chwila, co to takiego? W oddali coś się porusza. Co się tam wydarzyło?
Twoja pierwsza myśl: Przetrwanie.
Twoja druga myśl: Wkrótce nadejdzie ratunek.
Bolesna świadomość: Nikt nie przyjdzie, jesteś zdany tylko na własne siły.
Ważne pytanie: Gdzie jesteś i dlaczego na nocnym niebie widać dwa księżyce?
Otwarty świat
Starsand to gra survivalowa, której akcja toczy się w pustynnym, otwartym świecie, który miejscami przypomina Ziemię, ale jest zupełnie inny od naszego. Czekają na ciebie niebezpieczeństwa, tajemnice i łamigłówki! Dowiedz się, co dokładnie się wydarzyło, gdzie się znajdujesz, a także co łączy cię z historią wymarłej cywilizacji. Czy uda ci się przetrwać w nieprzyjaznym środowisku, znaleźć odpowiedzi i wrócić do dawnego życia?
Zbadaj tajemniczą pustynię
Znajdź cień, wodę i życie. Mądrze korzystaj z energii, unikaj nadmiernego wysiłku w wysokiej temperaturze i utrzymuj ciepło w najchłodniejsze noce. Aby przetrwać, musisz mieć głowę na karku.
Poluj, wytwarzaj, buduj
Poluj, zdobywaj jedzenie, skonstruuj broń i zbuduj schronienie. Pamiętaj, aby zabezpieczyć swój nowy dom, ponieważ na wydmach aż roi się od przerażających stworzeń.
Broń swojej bazy
Na tej pustyni jesteś zarówno myśliwym, jak i zwierzyną. Żyją tu przypominające owady drapieżniki, które wychodzą ze swoich mrocznych kryjówek w poszukiwaniu pożywienia. Chroń się, używając ognia, niszcz wrogów za pomocą kokosowych granatów, zabezpiecz bazę i zrób wszystko, co jest konieczne do przetrwania.
Ujarzmij otoczenie
Znajdź sposób na przetrwanie na rozleglej i samotnej pustyni, orientuj się w terenie i oznaczaj ścieżki. W ciągu dnia największym wrogiem jest pragnienie i upał, natomiast w nocy zagraża ci przenikliwe zimno. Spróbuj poradzić sobie z przeciwnościami, dostrzeż piękno w otaczającym świecie i ucz się od roślin i zwierząt!
Twórcy
Tunnel Vision Studio to niewielki zespół kreatywnych deweloperów gotowych na podbój świata z kośćmi RAM w ręku, zakutych w pancerze GPU oraz hełmy wyposażone w przyłbice VR. Jesteśmy grupą maniaków komputerowych z Rzymu, którzy nie są jeszcze gotowi, aby poddać się pokusie wyjazdu do krajów, w których mają światłowody i niezdrowe jedzenie. Robimy to, co kochamy, czyli wszystko, co jest związane z wirtualną rzeczywistością i grami wideo.
Charakterystyka
• Rozległy otwarty świat pustyni rozciągający się na obszarze ponad 64 km².
• Piękna sceneria z dala od cywilizacji skrywa wiele imponujących pomników, artefaktów i stworzeń z przeszłości i współczesności.
• Survival w najlepszym wydaniu! Zmienna pogoda i pustynia, a także ziemscy i pozaziemscy wrogowie wyzwolą w tobie prawdziwy instynkt przetrwania!
• Zbieraj, buduj i chroń, aby zabezpieczyć się przed upałem, chłodem i nieznanymi wrogami.
• Dynamiczna pogoda i zmiany pory dnia i nocy wymagają dobrego planowania, rozsądnych działań oraz dużej porcji odwagi, szczególnie na pustyni.
• Mistyczna i wciągająca fabuła; rozwiązywanie licznych łamigłówek pozwoli odpowiedzieć na wiele pytań związanych z podróżą w nieznane.
</v>
      </c>
      <c r="BG7" t="str">
        <f>LocKit!$E$25</f>
        <v xml:space="preserve">Sobre o jogo
Seu dia começou como o planejado. Você começa sua vida com motivação e ambição no meio do deserto, com pessoas que pensam semelhante ao seu redor. Os meses de treinamento duro vão finalmente dar frutos. De repente, você se depara com uma tempestade de areia monstruosa, e então se vê sozinho num ambiente inóspito e quente. Deserto e implacável, um oceano de areia se estende pelo horizonte.
Você sente o calor escaldante na pele, a areia voando no seu rosto e por todos os lados só há um vasto deserto... Mas, espere, o que é aquilo?  Tem algo se mexendo lá longe. O que aconteceu?
Seu primeiro pensamento: sobrevivência.
Seu segundo pensamento: com certeza vão me resgatar.
A amarga conclusão: não tem ninguém a caminho, você está completamente sozinho.
A grande pergunta: onde você está e por que tem duas luas no céu noturno?
Mundo aberto
Starsand é um jogo de sobrevivência no deserto que levará você a um mundo aberto que parece a Terra, mas com algo de muito diferente. Perigos, mistérios e quebra-cabeças lhe aguardam! Descubra exatamente o que aconteceu, onde você está e o que lhe conecta à história de uma civilização extinta. Será que você consegue sobreviver no ambiente inóspito, encontrar respostas e descobrir como voltar à sua antiga vida?
Explore um deserto arcano
Encontre sombra, encontre água, encontre vida. Use sua energia com sabedoria, evite se esforçar demais no calor e mantenha-se aquecido nas noites mais frias. Você precisa manter a sanidade para sobreviver.
Cace, crie, construa
Cace para obter comida, faça armas, construa um abrigo. Proteja seu abrigo – as dunas estão repletas de criaturas assustadoras.
Defenda sua base
Nesse deserto, você é tanto caçador como presa. Predadores parecidos com insetos saem de seus ninhos sombrios, sempre em busca de comida. Proteja-se com fogo, exploda inimigos com granadas de coco explosivas, defenda sua base e faça o necessário para sobreviver.
Dome o ambiente
Ache o seu rumo no deserto amplo e solitário, oriente-se nas tempestades de areia e marque seu caminho. Sede e calor se tornam inimigos invencíveis durante o dia; o frio o ameaça durante a noite. Aprenda a viver com a adversidade, veja a beleza que há no mundo e aprenda com os animais e a natureza!
Sobre a equipe
Nós, o Tunnel Vision Studio, somos uma pequena equipe criativa pronta para conquistar o mundo armados com placas de memória RAM e equipados com armaduras de GPU e elmos com óculos VR. Somos um punhado de nerds corajosos vivendo em Roma, nada prontos para ceder às tentações de países com banda larga de fibra ótica e comidas pouco saudáveis. Ganhamos a vida com o que amamos: tudo relacionado a realidade virtual e videogames.
Destaques
• Um grande mundo de jogo aberto num cenário de deserto empolgante, com uma área de mais de 64 km².
• O mundo projetado com afinco, distante da civilização, tem muitos monumentos impressionantes, artefatos e criaturas do passado, bem como dos tempos modernos.
• Ação de sobrevivência por excelência! Tribulações de clima e de deserto e inimigos terrestres e extraterrestres despertarão o seu instinto de sobrevivência puro!
• Colete, construa e proteja para enfrentar o calor, o frio e o inimigo desconhecido.
• Clima dinâmico e mudanças de dia e noite requerem um bom planejamento, ações inteligentes e muita coragem, especialmente no deserto.
• Uma história mística e empolgante e a resolução de inúmeros enigmas responderão muitas questões abertas durante sua emocionante jornada rumo ao desconhecido.
</v>
      </c>
      <c r="BH7" t="str">
        <f>LocKit!$E$25</f>
        <v xml:space="preserve">Sobre o jogo
Seu dia começou como o planejado. Você começa sua vida com motivação e ambição no meio do deserto, com pessoas que pensam semelhante ao seu redor. Os meses de treinamento duro vão finalmente dar frutos. De repente, você se depara com uma tempestade de areia monstruosa, e então se vê sozinho num ambiente inóspito e quente. Deserto e implacável, um oceano de areia se estende pelo horizonte.
Você sente o calor escaldante na pele, a areia voando no seu rosto e por todos os lados só há um vasto deserto... Mas, espere, o que é aquilo?  Tem algo se mexendo lá longe. O que aconteceu?
Seu primeiro pensamento: sobrevivência.
Seu segundo pensamento: com certeza vão me resgatar.
A amarga conclusão: não tem ninguém a caminho, você está completamente sozinho.
A grande pergunta: onde você está e por que tem duas luas no céu noturno?
Mundo aberto
Starsand é um jogo de sobrevivência no deserto que levará você a um mundo aberto que parece a Terra, mas com algo de muito diferente. Perigos, mistérios e quebra-cabeças lhe aguardam! Descubra exatamente o que aconteceu, onde você está e o que lhe conecta à história de uma civilização extinta. Será que você consegue sobreviver no ambiente inóspito, encontrar respostas e descobrir como voltar à sua antiga vida?
Explore um deserto arcano
Encontre sombra, encontre água, encontre vida. Use sua energia com sabedoria, evite se esforçar demais no calor e mantenha-se aquecido nas noites mais frias. Você precisa manter a sanidade para sobreviver.
Cace, crie, construa
Cace para obter comida, faça armas, construa um abrigo. Proteja seu abrigo – as dunas estão repletas de criaturas assustadoras.
Defenda sua base
Nesse deserto, você é tanto caçador como presa. Predadores parecidos com insetos saem de seus ninhos sombrios, sempre em busca de comida. Proteja-se com fogo, exploda inimigos com granadas de coco explosivas, defenda sua base e faça o necessário para sobreviver.
Dome o ambiente
Ache o seu rumo no deserto amplo e solitário, oriente-se nas tempestades de areia e marque seu caminho. Sede e calor se tornam inimigos invencíveis durante o dia; o frio o ameaça durante a noite. Aprenda a viver com a adversidade, veja a beleza que há no mundo e aprenda com os animais e a natureza!
Sobre a equipe
Nós, o Tunnel Vision Studio, somos uma pequena equipe criativa pronta para conquistar o mundo armados com placas de memória RAM e equipados com armaduras de GPU e elmos com óculos VR. Somos um punhado de nerds corajosos vivendo em Roma, nada prontos para ceder às tentações de países com banda larga de fibra ótica e comidas pouco saudáveis. Ganhamos a vida com o que amamos: tudo relacionado a realidade virtual e videogames.
Destaques
• Um grande mundo de jogo aberto num cenário de deserto empolgante, com uma área de mais de 64 km².
• O mundo projetado com afinco, distante da civilização, tem muitos monumentos impressionantes, artefatos e criaturas do passado, bem como dos tempos modernos.
• Ação de sobrevivência por excelência! Tribulações de clima e de deserto e inimigos terrestres e extraterrestres despertarão o seu instinto de sobrevivência puro!
• Colete, construa e proteja para enfrentar o calor, o frio e o inimigo desconhecido.
• Clima dinâmico e mudanças de dia e noite requerem um bom planejamento, ações inteligentes e muita coragem, especialmente no deserto.
• Uma história mística e empolgante e a resolução de inúmeros enigmas responderão muitas questões abertas durante sua emocionante jornada rumo ao desconhecido.
</v>
      </c>
      <c r="BI7" t="e">
        <f>LocKit!#REF!</f>
        <v>#REF!</v>
      </c>
      <c r="BJ7" t="str">
        <f>LocKit!$E$29</f>
        <v xml:space="preserve">Об игре
Сначала все идет по плану. Вы полны амбиций и стремлений, окружены единомышленниками и готовитесь к величайшему забегу в дюнах Месяцы упорных тренировок должны наконец принести плоды. Внезапно вы попадаете в чудовищную песчаную бурю и оказываетесь в одиночестве посреди жестокой и беспощадной пустыни. Вокруг нет никого и ничего, кроме песчаного океана.
Палящий жар на вашей коже, летящий прямо в лицо песок. Вокруг только бескрайняя пустыня... но постойте, что это? Что-то движется вдалеке. Что же произошло?
Первая мысль: выжить.
Вторая мысль: кто-то обязательно придет на помощь.
Горькое осознание: никто не придет, вы теперь сами по себе.
Остается вопрос: где вы и почему на небе две луны?
Открытый мир
Starsand перенесет вас в открытый мир, немного похожий на Землю, но совсем другой по сути. Здесь вам предстоит выживать в пустыне, полной опасностей, тайн и загадок! Вы должны выяснить, что именно произошло, где вы находитесь и что связывает вас с исчезнувшей цивилизацией. Удастся ли вам выжить в этом суровом месте, найти ответы и вернуться домой?
Раскройте тайны пустыни
Найдите укрытие и воду. Найдите жизнь. Используйте силы с умом: избегайте излишних движений в жару, согревайтесь в самые холодные ночи. Вы должны сохранять разум, чтобы выжить.
Охотьтесь, создавайте, стройте
Найдите пищу, сделайте оружие и постройте укрытие. Вам стоит обезопасить убежище — дюны кишат страшными существами.
Защищайте свою базу
В пустыне вы одновременно и охотник, и добыча. Хищники, похожие на насекомых, выходят из своих темных гнезд в поисках пропитания. Разжигайте огонь, взрывайте врагов кокосовыми гранатами, защищайте свою базу и делайте все возможное, чтобы выжить.
Покорите природу
Найдите свой путь в бескрайней и одинокой пустыне, ищите дорогу в песчаных бурях и отмечайте свой путь. Днем вам угрожает жажда и страшная жара, ночью — холод. Научитесь выживать в этом сложном мире и видеть его красоту. Учитесь у животных и самой природы!
Разработчики
Tunnel Vision Studio — это небольшая команда творческих людей, готовая покорить мир, вооружившись блоками оперативной памяти, видеокартами и VR-шлемами. Мы — горстка смельчаков, живущая в Риме. Мы не поддаемся соблазнам стран с широкополосной связью и нездоровой пищей. Мы зарабатываем на жизнь тем, что любим: всем, что связано с виртуальной реальностью и видеоиграми.
Особенности
• Большой открытый мир с невероятной пустыней площадью более 64 км².
• С любовью созданный и далекий от цивилизации мир, скрывающий множество тайн, артефактов и существ из прошлого и настоящего.
• Сплошное выживание! Погода, пустыня, а также земные и внеземные враги пробуждают инстинкт выживания!
• Ищите, стройте, защищайтесь — от жары, холода и неизвестных врагов.
• Смена погоды и времени суток требует хорошего планирования, продуманных действий и большой храбрости, особенно в пустыне.
• Отправьтесь в увлекательное путешествие в неизведанный мир и решите множество головоломок, чтобы ответить на все вопросы в этой таинственной захватывающей истории.
</v>
      </c>
      <c r="BK7" t="str">
        <f>LocKit!$E$29</f>
        <v xml:space="preserve">Об игре
Сначала все идет по плану. Вы полны амбиций и стремлений, окружены единомышленниками и готовитесь к величайшему забегу в дюнах Месяцы упорных тренировок должны наконец принести плоды. Внезапно вы попадаете в чудовищную песчаную бурю и оказываетесь в одиночестве посреди жестокой и беспощадной пустыни. Вокруг нет никого и ничего, кроме песчаного океана.
Палящий жар на вашей коже, летящий прямо в лицо песок. Вокруг только бескрайняя пустыня... но постойте, что это? Что-то движется вдалеке. Что же произошло?
Первая мысль: выжить.
Вторая мысль: кто-то обязательно придет на помощь.
Горькое осознание: никто не придет, вы теперь сами по себе.
Остается вопрос: где вы и почему на небе две луны?
Открытый мир
Starsand перенесет вас в открытый мир, немного похожий на Землю, но совсем другой по сути. Здесь вам предстоит выживать в пустыне, полной опасностей, тайн и загадок! Вы должны выяснить, что именно произошло, где вы находитесь и что связывает вас с исчезнувшей цивилизацией. Удастся ли вам выжить в этом суровом месте, найти ответы и вернуться домой?
Раскройте тайны пустыни
Найдите укрытие и воду. Найдите жизнь. Используйте силы с умом: избегайте излишних движений в жару, согревайтесь в самые холодные ночи. Вы должны сохранять разум, чтобы выжить.
Охотьтесь, создавайте, стройте
Найдите пищу, сделайте оружие и постройте укрытие. Вам стоит обезопасить убежище — дюны кишат страшными существами.
Защищайте свою базу
В пустыне вы одновременно и охотник, и добыча. Хищники, похожие на насекомых, выходят из своих темных гнезд в поисках пропитания. Разжигайте огонь, взрывайте врагов кокосовыми гранатами, защищайте свою базу и делайте все возможное, чтобы выжить.
Покорите природу
Найдите свой путь в бескрайней и одинокой пустыне, ищите дорогу в песчаных бурях и отмечайте свой путь. Днем вам угрожает жажда и страшная жара, ночью — холод. Научитесь выживать в этом сложном мире и видеть его красоту. Учитесь у животных и самой природы!
Разработчики
Tunnel Vision Studio — это небольшая команда творческих людей, готовая покорить мир, вооружившись блоками оперативной памяти, видеокартами и VR-шлемами. Мы — горстка смельчаков, живущая в Риме. Мы не поддаемся соблазнам стран с широкополосной связью и нездоровой пищей. Мы зарабатываем на жизнь тем, что любим: всем, что связано с виртуальной реальностью и видеоиграми.
Особенности
• Большой открытый мир с невероятной пустыней площадью более 64 км².
• С любовью созданный и далекий от цивилизации мир, скрывающий множество тайн, артефактов и существ из прошлого и настоящего.
• Сплошное выживание! Погода, пустыня, а также земные и внеземные враги пробуждают инстинкт выживания!
• Ищите, стройте, защищайтесь — от жары, холода и неизвестных врагов.
• Смена погоды и времени суток требует хорошего планирования, продуманных действий и большой храбрости, особенно в пустыне.
• Отправьтесь в увлекательное путешествие в неизведанный мир и решите множество головоломок, чтобы ответить на все вопросы в этой таинственной захватывающей истории.
</v>
      </c>
      <c r="BL7">
        <f>LocKit!$E$27</f>
        <v>0</v>
      </c>
      <c r="BM7">
        <f>LocKit!$E$27</f>
        <v>0</v>
      </c>
      <c r="BN7" t="str">
        <f>LocKit!$E$28</f>
        <v>Oyun hakkında
Gün planlandığı gibi başlıyor. Çölün ortasında, senin gibi insanlarla birlikte büyük bir hırs ve motivasyonla hayatın için koşuyorsun. Aylar süren hazırlık ve çalışma nihayet meyvelerini verecek… O da ne? Aniden müthiş bir kum fırtınası başlıyor, göz gözü görmüyor ve kendini bu haşin, sıcak çölün ortasında yapayalnız buluyorsun. Issız, amansız, yakıcı ve uçsuz bucaksız bir kum denizinin ortasındasın. 
Kavurucu sıcağı teninde hissediyorsun, rüzgâr kumları suratına çarpıyor, göz alabildiğine çöl ve kumdan başka bir şey yok… var mı yoksa? Ufukta hareket eden bir şeyler var. Ne olabilir acaba? 
İlk aklına gelen: Hayatta kalmak.
İkinci aklına gelen: Mutlaka yardıma gelirler.
Acı içinde fark ettiğin: Kimseler gelmeyecek, tek başınasın. 
Ve büyük soru: Neredesin ve gökte neden iki ay var? 
Açık dünya
Starsand görünüşte yeryüzüne benzeyen ama gerçekte çok farklı bir açık dünyada geçen, çölde hayatta kalma oyunu. Tehlikeler, gizemler ve çetrefilli muammalar seni bekliyor. Tam olarak neler olduğunu, nerede olduğunu ve seninle eski bir uygarlık arasında nasıl bir bağlantı olabileceğini öğrenmen gerek. Bu acımasız dünyada hayatta kalıp hem bu soruların yanıtlarını hem de eski yaşamına dönmenin yolunu bulmak zorundasın. 
Esrarengiz bir çöl
Hayatta kalmak için güneşten korunacak bir gölge ve su bulmalısın. Enerjini akıllı kulan, sıcakta çok fazla efor harcama, soğuk gecelerde kendini sıcak tut. En önemlisi de, hayatta kalmak istiyorsan aklına mukayyet ol. 
Avlan, aletler yap, barınak inşa et 
Yiyecek için avlanman, kendine silah ve barınak yapman gerek. Barınağını sağlam yap, çölün kumlarında korkunç yaratıklar kol geziyor.
Üssünü savun
Bu çölde hem avcı hem de avsın. Böceğe benzeyen yaratıklar karanlık yuvalarından sökün edip ortalıkta yiyecek arıyorlar. Korunmak için ateşi kullan, düşmanlarını hindistan cevizinden yapacağın el bombalarıyla havaya uçur, barınağını güvende tut ve ne pahasına olursa olsun hayatta kal.
Çevreni kontrol et
Uçsuz bucaksız çölde yolunu bulmak, kum fırtınalarında kaybolmamak için işaretler koy. Gün içinde sıcak ve susuzluk en büyük düşmanın, gece ise soğuk. Bu tezatla yaşamaya kendini alıştır, bu dünyanın güzelliklerini keşfetmeye çalış, hayvanlardan ve doğadan öğren. 
Geliştirici ekip
Tunnel Vision Studio olarak bizler elimizde RAM çubukları, sırtımızda GPU kaplı zırhlar ve başımızda VR gözlüğü miğferlerle dünyayı fethe çıkmış küçük bir yaratıcı ekibiz. Roma’da yaşayan bir grup kendi halinde bilgisayar kurduyuz ve geniş-bant fiber internet ya da sağlıksız fast food için burayı terk etmeyi henüz düşünmüyoruz. İşimiz, sanal gerçeklik ve video oyunlarıyla ilgili her şey bizim işimiz. Bu işi çok seviyor ve bundan ekmek yiyoruz.
Özellikleri
• 64 kilometrekareyi aşkın bir alanı kaplayan muazzam bir açık dünya, gerilim yüklü bir çöl.
• Uygarlıktan uzakta, geçmişe ve günümüze ait pek çok etkileyici anıt, eser ve yaratıklarla dolu, sevgi ile tasarlanmış bir dünya.
• Kusursuz bir hayatta kalma aksiyonu! Haşin hava ve çöl şartlarının yanı sıra bu dünyadan ve başka dünyalardan müthiş düşmanlar temel hayatta kalma güdüsünü tetikliyor. 
• Malzeme topla, inşa et, emniyete al. Yakıcı sıcak, dondurucu soğuk ve bilinmeyen düşmanlar ensende. 
• Dinamik hava şartları ve gece gündüz döngüsü, iyi bir planlama, akıllı hareket ve mangal gibi yürek gerektiriyor, özellikle de çöl koşullarında.
• Gerilim yüklü mistik bir hikâye, çözülmeyi bekleyen sayısız muamma, yanıt arayan bir sürü soru… Bilinmeze yolculuğunda seni bekliyor.</v>
      </c>
      <c r="BO7" t="str">
        <f>LocKit!$E$28</f>
        <v>Oyun hakkında
Gün planlandığı gibi başlıyor. Çölün ortasında, senin gibi insanlarla birlikte büyük bir hırs ve motivasyonla hayatın için koşuyorsun. Aylar süren hazırlık ve çalışma nihayet meyvelerini verecek… O da ne? Aniden müthiş bir kum fırtınası başlıyor, göz gözü görmüyor ve kendini bu haşin, sıcak çölün ortasında yapayalnız buluyorsun. Issız, amansız, yakıcı ve uçsuz bucaksız bir kum denizinin ortasındasın. 
Kavurucu sıcağı teninde hissediyorsun, rüzgâr kumları suratına çarpıyor, göz alabildiğine çöl ve kumdan başka bir şey yok… var mı yoksa? Ufukta hareket eden bir şeyler var. Ne olabilir acaba? 
İlk aklına gelen: Hayatta kalmak.
İkinci aklına gelen: Mutlaka yardıma gelirler.
Acı içinde fark ettiğin: Kimseler gelmeyecek, tek başınasın. 
Ve büyük soru: Neredesin ve gökte neden iki ay var? 
Açık dünya
Starsand görünüşte yeryüzüne benzeyen ama gerçekte çok farklı bir açık dünyada geçen, çölde hayatta kalma oyunu. Tehlikeler, gizemler ve çetrefilli muammalar seni bekliyor. Tam olarak neler olduğunu, nerede olduğunu ve seninle eski bir uygarlık arasında nasıl bir bağlantı olabileceğini öğrenmen gerek. Bu acımasız dünyada hayatta kalıp hem bu soruların yanıtlarını hem de eski yaşamına dönmenin yolunu bulmak zorundasın. 
Esrarengiz bir çöl
Hayatta kalmak için güneşten korunacak bir gölge ve su bulmalısın. Enerjini akıllı kulan, sıcakta çok fazla efor harcama, soğuk gecelerde kendini sıcak tut. En önemlisi de, hayatta kalmak istiyorsan aklına mukayyet ol. 
Avlan, aletler yap, barınak inşa et 
Yiyecek için avlanman, kendine silah ve barınak yapman gerek. Barınağını sağlam yap, çölün kumlarında korkunç yaratıklar kol geziyor.
Üssünü savun
Bu çölde hem avcı hem de avsın. Böceğe benzeyen yaratıklar karanlık yuvalarından sökün edip ortalıkta yiyecek arıyorlar. Korunmak için ateşi kullan, düşmanlarını hindistan cevizinden yapacağın el bombalarıyla havaya uçur, barınağını güvende tut ve ne pahasına olursa olsun hayatta kal.
Çevreni kontrol et
Uçsuz bucaksız çölde yolunu bulmak, kum fırtınalarında kaybolmamak için işaretler koy. Gün içinde sıcak ve susuzluk en büyük düşmanın, gece ise soğuk. Bu tezatla yaşamaya kendini alıştır, bu dünyanın güzelliklerini keşfetmeye çalış, hayvanlardan ve doğadan öğren. 
Geliştirici ekip
Tunnel Vision Studio olarak bizler elimizde RAM çubukları, sırtımızda GPU kaplı zırhlar ve başımızda VR gözlüğü miğferlerle dünyayı fethe çıkmış küçük bir yaratıcı ekibiz. Roma’da yaşayan bir grup kendi halinde bilgisayar kurduyuz ve geniş-bant fiber internet ya da sağlıksız fast food için burayı terk etmeyi henüz düşünmüyoruz. İşimiz, sanal gerçeklik ve video oyunlarıyla ilgili her şey bizim işimiz. Bu işi çok seviyor ve bundan ekmek yiyoruz.
Özellikleri
• 64 kilometrekareyi aşkın bir alanı kaplayan muazzam bir açık dünya, gerilim yüklü bir çöl.
• Uygarlıktan uzakta, geçmişe ve günümüze ait pek çok etkileyici anıt, eser ve yaratıklarla dolu, sevgi ile tasarlanmış bir dünya.
• Kusursuz bir hayatta kalma aksiyonu! Haşin hava ve çöl şartlarının yanı sıra bu dünyadan ve başka dünyalardan müthiş düşmanlar temel hayatta kalma güdüsünü tetikliyor. 
• Malzeme topla, inşa et, emniyete al. Yakıcı sıcak, dondurucu soğuk ve bilinmeyen düşmanlar ensende. 
• Dinamik hava şartları ve gece gündüz döngüsü, iyi bir planlama, akıllı hareket ve mangal gibi yürek gerektiriyor, özellikle de çöl koşullarında.
• Gerilim yüklü mistik bir hikâye, çözülmeyi bekleyen sayısız muamma, yanıt arayan bir sürü soru… Bilinmeze yolculuğunda seni bekliyor.</v>
      </c>
      <c r="BP7">
        <f>LocKit!$E$14</f>
        <v>0</v>
      </c>
      <c r="BQ7" t="str">
        <f>LocKit!E13</f>
        <v xml:space="preserve">游戏简介
你如期开始一天的生活，满怀雄心壮志，和一群志趣相投的伙伴，开始了沙漠探险。数月的艰苦训练终会硕果累累。忽然之间，一场可怕的沙尘暴将你卷到了一片荒无人烟的炎热地带。荒凉严酷的浩瀚沙海一望无际。
全身传来刺痛的灼热感，沙子吹打着脸颊，广阔的沙漠无边无际……可是等一下，那是什么？远处有东西在移动。出了什么事？
你首先想到的是：活下去。
随即又想到：一定会有人前来营救。
但残酷的现实摆在眼前：没有人会赶来，你必须自救。
最大的疑问是：你身处何地，夜空中为什么有两个月亮？
开放世界
Starsand是一款沙漠生存游戏，带你进入酷似地球但却截然不同的开放世界。重重危险、神秘事件和各种谜团等你探索！解开疑云，弄清楚身处何地，揭晓你和绝迹文明的历史存在什么联系。你能否设法在荒无人烟的环境下生存，找出答案，回归原本的生活？
探索神秘沙漠
寻找绿荫、水源和生命。明智地使用体力，在酷热时分避免过度消耗，在冰冷夜晚注意保暖。你必须时刻运用智慧才能生存。
狩猎、制作和建造
捕食，制造武器，建造庇护所。守卫庇护所，因为沙丘上到处都是可怕的生物。
守护基地
在这片沙漠中，你既是猎人又是猎物。总有类昆虫的食肉动物从黑暗的巢穴中出来觅食。用火防身，用易爆的椰子手榴弹炸掉敌人，保护基地，竭尽全力生存。
改造环境
在苍茫的沙漠中寻觅出路，在沙尘暴中找到方向，标记道路。在白天，口渴和炎热是无法克服的阻碍，而在夜晚，严寒则会危及生命。学会适应逆境，欣赏世间的美好，向动物和自然学习！
制作团队介绍
Tunnel Vision Studio是身披显卡铠甲，以VR头显作为头盔的小型创意团队，我们准备用内存条征服世界。团队由几名勇敢的极客组成，办公地点位于罗马，我们不打算前往拥有光纤宽带和不健康食物的国家。出于热爱，我们依托虚拟现实和电子游戏谋生。
特色
• 大型开放游戏世界，故事背景设定在占地面积超过64平方公里的惊险沙漠。
• 这个精心设计的世界远离文明，拥有许多震撼人心的古迹、文物和古今生物。
• 超凡的生存行动！通过恶劣天气和艰险沙漠，以及陆地和外星敌人，来唤醒纯粹的生存本能！
• 采集、建造、守护基地，抵御炎热、寒冷和未知的敌人。
• 昼夜交替，天气变化无常，需要妥善规划、明智行动和鼓起勇气，特别是在沙漠中。
• 在探索未知世界的惊险旅程中，体验神秘的精彩剧情，揭晓重重难题，来解答许多悬而未决的问题。
</v>
      </c>
      <c r="BR7">
        <f>LocKit!$E$14</f>
        <v>0</v>
      </c>
      <c r="BS7">
        <f>LocKit!$E$14</f>
        <v>0</v>
      </c>
      <c r="BT7">
        <f>LocKit!$E$14</f>
        <v>0</v>
      </c>
    </row>
    <row r="8" spans="1:72" x14ac:dyDescent="0.25">
      <c r="B8" t="s">
        <v>111</v>
      </c>
      <c r="C8" t="str">
        <f>LocKit!B11</f>
        <v>Starsand is a mystic survival game set among the dunes of an arcane desert. An open-world full of danger, vast environments and mysterious happenings awaits you! Explore, hunt, craft, build – and SURVIVE.</v>
      </c>
      <c r="D8">
        <f>LocKit!$B$12</f>
        <v>0</v>
      </c>
      <c r="E8">
        <f>LocKit!$B$12</f>
        <v>0</v>
      </c>
      <c r="F8">
        <f>LocKit!$B$15</f>
        <v>0</v>
      </c>
      <c r="G8">
        <f>LocKit!$B$15</f>
        <v>0</v>
      </c>
      <c r="H8" t="str">
        <f>LocKit!$B$19</f>
        <v>Starsand ist ein mysteriöses Survival-Spiel, das inmitten einer kargen, unwirtlichen Wüste eine offene Welt voller Gefahren, weitläufige Umgebungen und unheimliche Geschehnisse   bereithält! Erkunde, jage, baue und ÜBERLEBE.</v>
      </c>
      <c r="I8" t="str">
        <f>LocKit!$B$19</f>
        <v>Starsand ist ein mysteriöses Survival-Spiel, das inmitten einer kargen, unwirtlichen Wüste eine offene Welt voller Gefahren, weitläufige Umgebungen und unheimliche Geschehnisse   bereithält! Erkunde, jage, baue und ÜBERLEBE.</v>
      </c>
      <c r="J8" t="str">
        <f>LocKit!$B$19</f>
        <v>Starsand ist ein mysteriöses Survival-Spiel, das inmitten einer kargen, unwirtlichen Wüste eine offene Welt voller Gefahren, weitläufige Umgebungen und unheimliche Geschehnisse   bereithält! Erkunde, jage, baue und ÜBERLEBE.</v>
      </c>
      <c r="K8" t="str">
        <f>LocKit!$B$19</f>
        <v>Starsand ist ein mysteriöses Survival-Spiel, das inmitten einer kargen, unwirtlichen Wüste eine offene Welt voller Gefahren, weitläufige Umgebungen und unheimliche Geschehnisse   bereithält! Erkunde, jage, baue und ÜBERLEBE.</v>
      </c>
      <c r="L8" t="str">
        <f t="shared" ref="L8:AC8" si="1">$C$8</f>
        <v>Starsand is a mystic survival game set among the dunes of an arcane desert. An open-world full of danger, vast environments and mysterious happenings awaits you! Explore, hunt, craft, build – and SURVIVE.</v>
      </c>
      <c r="M8" t="str">
        <f t="shared" si="1"/>
        <v>Starsand is a mystic survival game set among the dunes of an arcane desert. An open-world full of danger, vast environments and mysterious happenings awaits you! Explore, hunt, craft, build – and SURVIVE.</v>
      </c>
      <c r="N8" t="str">
        <f t="shared" si="1"/>
        <v>Starsand is a mystic survival game set among the dunes of an arcane desert. An open-world full of danger, vast environments and mysterious happenings awaits you! Explore, hunt, craft, build – and SURVIVE.</v>
      </c>
      <c r="O8" t="str">
        <f t="shared" si="1"/>
        <v>Starsand is a mystic survival game set among the dunes of an arcane desert. An open-world full of danger, vast environments and mysterious happenings awaits you! Explore, hunt, craft, build – and SURVIVE.</v>
      </c>
      <c r="P8" t="str">
        <f t="shared" si="1"/>
        <v>Starsand is a mystic survival game set among the dunes of an arcane desert. An open-world full of danger, vast environments and mysterious happenings awaits you! Explore, hunt, craft, build – and SURVIVE.</v>
      </c>
      <c r="Q8" t="str">
        <f t="shared" si="1"/>
        <v>Starsand is a mystic survival game set among the dunes of an arcane desert. An open-world full of danger, vast environments and mysterious happenings awaits you! Explore, hunt, craft, build – and SURVIVE.</v>
      </c>
      <c r="R8" t="str">
        <f t="shared" si="1"/>
        <v>Starsand is a mystic survival game set among the dunes of an arcane desert. An open-world full of danger, vast environments and mysterious happenings awaits you! Explore, hunt, craft, build – and SURVIVE.</v>
      </c>
      <c r="S8" t="str">
        <f t="shared" si="1"/>
        <v>Starsand is a mystic survival game set among the dunes of an arcane desert. An open-world full of danger, vast environments and mysterious happenings awaits you! Explore, hunt, craft, build – and SURVIVE.</v>
      </c>
      <c r="T8" t="str">
        <f t="shared" si="1"/>
        <v>Starsand is a mystic survival game set among the dunes of an arcane desert. An open-world full of danger, vast environments and mysterious happenings awaits you! Explore, hunt, craft, build – and SURVIVE.</v>
      </c>
      <c r="U8" t="str">
        <f t="shared" si="1"/>
        <v>Starsand is a mystic survival game set among the dunes of an arcane desert. An open-world full of danger, vast environments and mysterious happenings awaits you! Explore, hunt, craft, build – and SURVIVE.</v>
      </c>
      <c r="V8" t="str">
        <f t="shared" si="1"/>
        <v>Starsand is a mystic survival game set among the dunes of an arcane desert. An open-world full of danger, vast environments and mysterious happenings awaits you! Explore, hunt, craft, build – and SURVIVE.</v>
      </c>
      <c r="W8" t="str">
        <f t="shared" si="1"/>
        <v>Starsand is a mystic survival game set among the dunes of an arcane desert. An open-world full of danger, vast environments and mysterious happenings awaits you! Explore, hunt, craft, build – and SURVIVE.</v>
      </c>
      <c r="X8" t="str">
        <f t="shared" si="1"/>
        <v>Starsand is a mystic survival game set among the dunes of an arcane desert. An open-world full of danger, vast environments and mysterious happenings awaits you! Explore, hunt, craft, build – and SURVIVE.</v>
      </c>
      <c r="Y8" t="str">
        <f t="shared" si="1"/>
        <v>Starsand is a mystic survival game set among the dunes of an arcane desert. An open-world full of danger, vast environments and mysterious happenings awaits you! Explore, hunt, craft, build – and SURVIVE.</v>
      </c>
      <c r="Z8" t="str">
        <f t="shared" si="1"/>
        <v>Starsand is a mystic survival game set among the dunes of an arcane desert. An open-world full of danger, vast environments and mysterious happenings awaits you! Explore, hunt, craft, build – and SURVIVE.</v>
      </c>
      <c r="AA8" t="str">
        <f t="shared" si="1"/>
        <v>Starsand is a mystic survival game set among the dunes of an arcane desert. An open-world full of danger, vast environments and mysterious happenings awaits you! Explore, hunt, craft, build – and SURVIVE.</v>
      </c>
      <c r="AB8" t="str">
        <f t="shared" si="1"/>
        <v>Starsand is a mystic survival game set among the dunes of an arcane desert. An open-world full of danger, vast environments and mysterious happenings awaits you! Explore, hunt, craft, build – and SURVIVE.</v>
      </c>
      <c r="AC8" t="str">
        <f t="shared" si="1"/>
        <v>Starsand is a mystic survival game set among the dunes of an arcane desert. An open-world full of danger, vast environments and mysterious happenings awaits you! Explore, hunt, craft, build – and SURVIVE.</v>
      </c>
      <c r="AD8" t="str">
        <f>LocKit!$B$26</f>
        <v>Starsand es un juego místico de supervivencia ambientado en las dunas de un desierto arcano. ¡Te espera un mundo abierto lleno de peligros, entornos enormes y acontecimientos misteriosos! Explora, caza, fabrica, construye... y SOBREVIVE.</v>
      </c>
      <c r="AE8" t="str">
        <f>LocKit!$B$26</f>
        <v>Starsand es un juego místico de supervivencia ambientado en las dunas de un desierto arcano. ¡Te espera un mundo abierto lleno de peligros, entornos enormes y acontecimientos misteriosos! Explora, caza, fabrica, construye... y SOBREVIVE.</v>
      </c>
      <c r="AF8" t="str">
        <f>LocKit!$B$26</f>
        <v>Starsand es un juego místico de supervivencia ambientado en las dunas de un desierto arcano. ¡Te espera un mundo abierto lleno de peligros, entornos enormes y acontecimientos misteriosos! Explora, caza, fabrica, construye... y SOBREVIVE.</v>
      </c>
      <c r="AG8" t="str">
        <f>LocKit!$B$26</f>
        <v>Starsand es un juego místico de supervivencia ambientado en las dunas de un desierto arcano. ¡Te espera un mundo abierto lleno de peligros, entornos enormes y acontecimientos misteriosos! Explora, caza, fabrica, construye... y SOBREVIVE.</v>
      </c>
      <c r="AH8" t="str">
        <f>LocKit!$B$26</f>
        <v>Starsand es un juego místico de supervivencia ambientado en las dunas de un desierto arcano. ¡Te espera un mundo abierto lleno de peligros, entornos enormes y acontecimientos misteriosos! Explora, caza, fabrica, construye... y SOBREVIVE.</v>
      </c>
      <c r="AI8" t="str">
        <f>LocKit!$B$26</f>
        <v>Starsand es un juego místico de supervivencia ambientado en las dunas de un desierto arcano. ¡Te espera un mundo abierto lleno de peligros, entornos enormes y acontecimientos misteriosos! Explora, caza, fabrica, construye... y SOBREVIVE.</v>
      </c>
      <c r="AJ8" t="str">
        <f>LocKit!$B$26</f>
        <v>Starsand es un juego místico de supervivencia ambientado en las dunas de un desierto arcano. ¡Te espera un mundo abierto lleno de peligros, entornos enormes y acontecimientos misteriosos! Explora, caza, fabrica, construye... y SOBREVIVE.</v>
      </c>
      <c r="AK8">
        <f>LocKit!$B$17</f>
        <v>0</v>
      </c>
      <c r="AL8">
        <f>LocKit!$B$17</f>
        <v>0</v>
      </c>
      <c r="AM8" t="str">
        <f>LocKit!$B$18</f>
        <v>Starsand est un jeu de survie qui se déroule au cœur d'un désert d'arcanes. Partez à la découverte d'un monde ouvert truffé de dangers, d'événements mystérieux et d'environnements qui s'étendent à perte de vue ! Explorez, chassez, fabriquez, construisez... et SURVIVEZ.</v>
      </c>
      <c r="AN8" t="str">
        <f>LocKit!$B$18</f>
        <v>Starsand est un jeu de survie qui se déroule au cœur d'un désert d'arcanes. Partez à la découverte d'un monde ouvert truffé de dangers, d'événements mystérieux et d'environnements qui s'étendent à perte de vue ! Explorez, chassez, fabriquez, construisez... et SURVIVEZ.</v>
      </c>
      <c r="AO8" t="str">
        <f>LocKit!$B$18</f>
        <v>Starsand est un jeu de survie qui se déroule au cœur d'un désert d'arcanes. Partez à la découverte d'un monde ouvert truffé de dangers, d'événements mystérieux et d'environnements qui s'étendent à perte de vue ! Explorez, chassez, fabriquez, construisez... et SURVIVEZ.</v>
      </c>
      <c r="AP8" t="str">
        <f>LocKit!$B$18</f>
        <v>Starsand est un jeu de survie qui se déroule au cœur d'un désert d'arcanes. Partez à la découverte d'un monde ouvert truffé de dangers, d'événements mystérieux et d'environnements qui s'étendent à perte de vue ! Explorez, chassez, fabriquez, construisez... et SURVIVEZ.</v>
      </c>
      <c r="AQ8" t="str">
        <f>LocKit!$B$18</f>
        <v>Starsand est un jeu de survie qui se déroule au cœur d'un désert d'arcanes. Partez à la découverte d'un monde ouvert truffé de dangers, d'événements mystérieux et d'environnements qui s'étendent à perte de vue ! Explorez, chassez, fabriquez, construisez... et SURVIVEZ.</v>
      </c>
      <c r="AT8" t="str">
        <f>LocKit!$B$20</f>
        <v>Starsand è un gioco di sopravvivenza mistico ambientato tra le dune di un deserto arcano. Un mondo aperto pieno di pericoli, vaste ambientazioni ed eventi misteriosi aspettano solo te! Esplora, caccia, crea, costruisci e... SOPRAVVIVI!</v>
      </c>
      <c r="AU8" t="str">
        <f>LocKit!$B$20</f>
        <v>Starsand è un gioco di sopravvivenza mistico ambientato tra le dune di un deserto arcano. Un mondo aperto pieno di pericoli, vaste ambientazioni ed eventi misteriosi aspettano solo te! Esplora, caccia, crea, costruisci e... SOPRAVVIVI!</v>
      </c>
      <c r="AV8" t="str">
        <f>LocKit!$B$21</f>
        <v>Starsandは神秘的な砂漠に広がる砂丘を舞台にした不思議なサバイバルゲーム。危険に満ち溢れたオープンワールド、広大な環境と神秘現象がプレイヤーを待ち受ける！探索、クラフト、建築…そしてサバイバル。</v>
      </c>
      <c r="AW8" t="str">
        <f>LocKit!$B$21</f>
        <v>Starsandは神秘的な砂漠に広がる砂丘を舞台にした不思議なサバイバルゲーム。危険に満ち溢れたオープンワールド、広大な環境と神秘現象がプレイヤーを待ち受ける！探索、クラフト、建築…そしてサバイバル。</v>
      </c>
      <c r="AX8">
        <f>LocKit!$B$22</f>
        <v>0</v>
      </c>
      <c r="AY8">
        <f>LocKit!$B$22</f>
        <v>0</v>
      </c>
      <c r="AZ8">
        <f>LocKit!$B$23</f>
        <v>0</v>
      </c>
      <c r="BA8">
        <f>LocKit!$B$23</f>
        <v>0</v>
      </c>
      <c r="BB8">
        <f>LocKit!$B$16</f>
        <v>0</v>
      </c>
      <c r="BC8">
        <f>LocKit!$B$16</f>
        <v>0</v>
      </c>
      <c r="BD8">
        <f>LocKit!$B$16</f>
        <v>0</v>
      </c>
      <c r="BE8" t="str">
        <f>LocKit!$B$24</f>
        <v>Starsand to mistyczna gra survivalowa, której miejscem akcji są piaski tajemniczej pustyni. Czeka na ciebie otwarty świat pełen niebezpieczeństw, rozległych terenów i niezwykłych zdarzeń! Eksploruj, poluj, wytwarzaj i buduj – a przede wszystkim PRZETRWAJ.</v>
      </c>
      <c r="BF8" t="str">
        <f>LocKit!$B$24</f>
        <v>Starsand to mistyczna gra survivalowa, której miejscem akcji są piaski tajemniczej pustyni. Czeka na ciebie otwarty świat pełen niebezpieczeństw, rozległych terenów i niezwykłych zdarzeń! Eksploruj, poluj, wytwarzaj i buduj – a przede wszystkim PRZETRWAJ.</v>
      </c>
      <c r="BG8" t="str">
        <f>LocKit!$B$25</f>
        <v>Starsand é um jogo de sobrevivência místico que se passa nas dunas de um deserto arcano. Um mundo aberto cheio de perigos, ambientes vastos e acontecimentos misteriosos lhe aguarda! Explore, cace, crie, construa – e SOBREVIVA.</v>
      </c>
      <c r="BH8" t="str">
        <f>LocKit!$B$25</f>
        <v>Starsand é um jogo de sobrevivência místico que se passa nas dunas de um deserto arcano. Um mundo aberto cheio de perigos, ambientes vastos e acontecimentos misteriosos lhe aguarda! Explore, cace, crie, construa – e SOBREVIVA.</v>
      </c>
      <c r="BI8" t="e">
        <f>LocKit!#REF!</f>
        <v>#REF!</v>
      </c>
      <c r="BJ8" t="str">
        <f>LocKit!$B$29</f>
        <v>Starsand — мистическая игра, где вам предстоит выжить в таинственных дюнах пустыни. Вас ждет обширный открытый мир, полный опасностей и загадочных событий! Исследуйте, охотьтесь, создавайте, стройте и ВЫЖИВАЙТЕ.</v>
      </c>
      <c r="BK8" t="str">
        <f>LocKit!$B$29</f>
        <v>Starsand — мистическая игра, где вам предстоит выжить в таинственных дюнах пустыни. Вас ждет обширный открытый мир, полный опасностей и загадочных событий! Исследуйте, охотьтесь, создавайте, стройте и ВЫЖИВАЙТЕ.</v>
      </c>
      <c r="BL8">
        <f>LocKit!$B$27</f>
        <v>0</v>
      </c>
      <c r="BM8">
        <f>LocKit!$B$27</f>
        <v>0</v>
      </c>
      <c r="BN8" t="str">
        <f>LocKit!$B$28</f>
        <v>Starsand esrarengis bir çölün kumlarında geçen mistik bir hayatta kalma oyunu. Tehlikelerle dolu bir açık dünyada muazzam mekanlar ve gizemli olaylar seni bekliyor. Çevreyi keşfet, avlan, aletler yap, barınak inşa et ve HAYATTA KAL!</v>
      </c>
      <c r="BO8" t="str">
        <f>LocKit!$B$28</f>
        <v>Starsand esrarengis bir çölün kumlarında geçen mistik bir hayatta kalma oyunu. Tehlikelerle dolu bir açık dünyada muazzam mekanlar ve gizemli olaylar seni bekliyor. Çevreyi keşfet, avlan, aletler yap, barınak inşa et ve HAYATTA KAL!</v>
      </c>
      <c r="BP8">
        <f>LocKit!$B$14</f>
        <v>0</v>
      </c>
      <c r="BQ8" t="str">
        <f>LocKit!B13</f>
        <v>Starsand是一款神秘的生存游戏，故事背景设定在神秘的沙漠之丘。，这个开放世界广阔无垠、危机四伏，充满各种离奇事件，等你体验！探索、狩猎、手工制作、建造来实现生存。</v>
      </c>
      <c r="BR8">
        <f>LocKit!$B$14</f>
        <v>0</v>
      </c>
      <c r="BS8">
        <f>LocKit!$B$14</f>
        <v>0</v>
      </c>
      <c r="BT8">
        <f>LocKit!$B$14</f>
        <v>0</v>
      </c>
    </row>
    <row r="9" spans="1:72" x14ac:dyDescent="0.25">
      <c r="B9" t="s">
        <v>112</v>
      </c>
      <c r="C9" t="str">
        <f t="shared" ref="C9:AQ9" si="2">C3</f>
        <v>Starsand</v>
      </c>
      <c r="D9" t="str">
        <f t="shared" si="2"/>
        <v>Starsand</v>
      </c>
      <c r="E9" t="str">
        <f t="shared" si="2"/>
        <v>Starsand</v>
      </c>
      <c r="F9" t="str">
        <f t="shared" si="2"/>
        <v>Starsand</v>
      </c>
      <c r="G9" t="str">
        <f t="shared" si="2"/>
        <v>Starsand</v>
      </c>
      <c r="H9" t="str">
        <f t="shared" si="2"/>
        <v>Starsand</v>
      </c>
      <c r="I9" t="str">
        <f t="shared" si="2"/>
        <v>Starsand</v>
      </c>
      <c r="J9" t="str">
        <f t="shared" si="2"/>
        <v>Starsand</v>
      </c>
      <c r="K9" t="str">
        <f t="shared" si="2"/>
        <v>Starsand</v>
      </c>
      <c r="L9" t="str">
        <f t="shared" si="2"/>
        <v>Starsand</v>
      </c>
      <c r="M9" t="str">
        <f t="shared" si="2"/>
        <v>Starsand</v>
      </c>
      <c r="N9" t="str">
        <f t="shared" si="2"/>
        <v>Starsand</v>
      </c>
      <c r="O9" t="str">
        <f t="shared" si="2"/>
        <v>Starsand</v>
      </c>
      <c r="P9" t="str">
        <f t="shared" si="2"/>
        <v>Starsand</v>
      </c>
      <c r="Q9" t="str">
        <f t="shared" si="2"/>
        <v>Starsand</v>
      </c>
      <c r="R9" t="str">
        <f t="shared" si="2"/>
        <v>Starsand</v>
      </c>
      <c r="S9" t="str">
        <f t="shared" si="2"/>
        <v>Starsand</v>
      </c>
      <c r="T9" t="str">
        <f t="shared" si="2"/>
        <v>Starsand</v>
      </c>
      <c r="U9" t="str">
        <f t="shared" si="2"/>
        <v>Starsand</v>
      </c>
      <c r="V9" t="str">
        <f t="shared" si="2"/>
        <v>Starsand</v>
      </c>
      <c r="W9" t="str">
        <f t="shared" si="2"/>
        <v>Starsand</v>
      </c>
      <c r="X9" t="str">
        <f t="shared" si="2"/>
        <v>Starsand</v>
      </c>
      <c r="Y9" t="str">
        <f t="shared" si="2"/>
        <v>Starsand</v>
      </c>
      <c r="Z9" t="str">
        <f t="shared" si="2"/>
        <v>Starsand</v>
      </c>
      <c r="AA9" t="str">
        <f t="shared" si="2"/>
        <v>Starsand</v>
      </c>
      <c r="AB9" t="str">
        <f t="shared" si="2"/>
        <v>Starsand</v>
      </c>
      <c r="AC9" t="str">
        <f t="shared" si="2"/>
        <v>Starsand</v>
      </c>
      <c r="AD9" t="str">
        <f t="shared" si="2"/>
        <v>Starsand</v>
      </c>
      <c r="AE9" t="str">
        <f t="shared" si="2"/>
        <v>Starsand</v>
      </c>
      <c r="AF9" t="str">
        <f t="shared" si="2"/>
        <v>Starsand</v>
      </c>
      <c r="AG9" t="str">
        <f t="shared" si="2"/>
        <v>Starsand</v>
      </c>
      <c r="AH9" t="str">
        <f t="shared" si="2"/>
        <v>Starsand</v>
      </c>
      <c r="AI9" t="str">
        <f t="shared" si="2"/>
        <v>Starsand</v>
      </c>
      <c r="AJ9" t="str">
        <f t="shared" si="2"/>
        <v>Starsand</v>
      </c>
      <c r="AK9" t="str">
        <f t="shared" si="2"/>
        <v>Starsand</v>
      </c>
      <c r="AL9" t="str">
        <f t="shared" si="2"/>
        <v>Starsand</v>
      </c>
      <c r="AM9" t="str">
        <f t="shared" si="2"/>
        <v>Starsand</v>
      </c>
      <c r="AN9" t="str">
        <f t="shared" si="2"/>
        <v>Starsand</v>
      </c>
      <c r="AO9" t="str">
        <f t="shared" si="2"/>
        <v>Starsand</v>
      </c>
      <c r="AP9" t="str">
        <f t="shared" si="2"/>
        <v>Starsand</v>
      </c>
      <c r="AQ9" t="str">
        <f t="shared" si="2"/>
        <v>Starsand</v>
      </c>
      <c r="AT9" t="str">
        <f t="shared" ref="AT9:BT9" si="3">AT3</f>
        <v>Starsand</v>
      </c>
      <c r="AU9" t="str">
        <f t="shared" si="3"/>
        <v>Starsand</v>
      </c>
      <c r="AV9" t="str">
        <f t="shared" si="3"/>
        <v>Starsand</v>
      </c>
      <c r="AW9" t="str">
        <f t="shared" si="3"/>
        <v>Starsand</v>
      </c>
      <c r="AX9" t="str">
        <f t="shared" si="3"/>
        <v>Starsand</v>
      </c>
      <c r="AY9" t="str">
        <f t="shared" si="3"/>
        <v>Starsand</v>
      </c>
      <c r="AZ9" t="str">
        <f t="shared" si="3"/>
        <v>Starsand</v>
      </c>
      <c r="BA9" t="str">
        <f t="shared" si="3"/>
        <v>Starsand</v>
      </c>
      <c r="BB9" t="str">
        <f t="shared" si="3"/>
        <v>Starsand</v>
      </c>
      <c r="BC9" t="str">
        <f t="shared" si="3"/>
        <v>Starsand</v>
      </c>
      <c r="BD9" t="str">
        <f t="shared" si="3"/>
        <v>Starsand</v>
      </c>
      <c r="BE9" t="str">
        <f t="shared" si="3"/>
        <v>Starsand</v>
      </c>
      <c r="BF9" t="str">
        <f t="shared" si="3"/>
        <v>Starsand</v>
      </c>
      <c r="BG9" t="str">
        <f t="shared" si="3"/>
        <v>Starsand</v>
      </c>
      <c r="BH9" t="str">
        <f t="shared" si="3"/>
        <v>Starsand</v>
      </c>
      <c r="BI9" t="str">
        <f t="shared" si="3"/>
        <v>Starsand</v>
      </c>
      <c r="BJ9" t="str">
        <f t="shared" si="3"/>
        <v>Starsand</v>
      </c>
      <c r="BK9" t="str">
        <f t="shared" si="3"/>
        <v>Starsand</v>
      </c>
      <c r="BL9" t="str">
        <f t="shared" si="3"/>
        <v>Starsand</v>
      </c>
      <c r="BM9" t="str">
        <f t="shared" si="3"/>
        <v>Starsand</v>
      </c>
      <c r="BN9" t="str">
        <f t="shared" si="3"/>
        <v>Starsand</v>
      </c>
      <c r="BO9" t="str">
        <f t="shared" si="3"/>
        <v>Starsand</v>
      </c>
      <c r="BP9" t="str">
        <f t="shared" si="3"/>
        <v>Starsand</v>
      </c>
      <c r="BQ9" t="str">
        <f t="shared" si="3"/>
        <v>Starsand</v>
      </c>
      <c r="BR9" t="str">
        <f t="shared" si="3"/>
        <v>Starsand</v>
      </c>
      <c r="BS9" t="str">
        <f t="shared" si="3"/>
        <v>Starsand</v>
      </c>
      <c r="BT9" t="str">
        <f t="shared" si="3"/>
        <v>Starsand</v>
      </c>
    </row>
    <row r="10" spans="1:72" x14ac:dyDescent="0.25">
      <c r="B10" t="s">
        <v>113</v>
      </c>
      <c r="C10" t="str">
        <f t="shared" ref="C10:AQ10" si="4">C3</f>
        <v>Starsand</v>
      </c>
      <c r="D10" t="str">
        <f t="shared" si="4"/>
        <v>Starsand</v>
      </c>
      <c r="E10" t="str">
        <f t="shared" si="4"/>
        <v>Starsand</v>
      </c>
      <c r="F10" t="str">
        <f t="shared" si="4"/>
        <v>Starsand</v>
      </c>
      <c r="G10" t="str">
        <f t="shared" si="4"/>
        <v>Starsand</v>
      </c>
      <c r="H10" t="str">
        <f t="shared" si="4"/>
        <v>Starsand</v>
      </c>
      <c r="I10" t="str">
        <f t="shared" si="4"/>
        <v>Starsand</v>
      </c>
      <c r="J10" t="str">
        <f t="shared" si="4"/>
        <v>Starsand</v>
      </c>
      <c r="K10" t="str">
        <f t="shared" si="4"/>
        <v>Starsand</v>
      </c>
      <c r="L10" t="str">
        <f t="shared" si="4"/>
        <v>Starsand</v>
      </c>
      <c r="M10" t="str">
        <f t="shared" si="4"/>
        <v>Starsand</v>
      </c>
      <c r="N10" t="str">
        <f t="shared" si="4"/>
        <v>Starsand</v>
      </c>
      <c r="O10" t="str">
        <f t="shared" si="4"/>
        <v>Starsand</v>
      </c>
      <c r="P10" t="str">
        <f t="shared" si="4"/>
        <v>Starsand</v>
      </c>
      <c r="Q10" t="str">
        <f t="shared" si="4"/>
        <v>Starsand</v>
      </c>
      <c r="R10" t="str">
        <f t="shared" si="4"/>
        <v>Starsand</v>
      </c>
      <c r="S10" t="str">
        <f t="shared" si="4"/>
        <v>Starsand</v>
      </c>
      <c r="T10" t="str">
        <f t="shared" si="4"/>
        <v>Starsand</v>
      </c>
      <c r="U10" t="str">
        <f t="shared" si="4"/>
        <v>Starsand</v>
      </c>
      <c r="V10" t="str">
        <f t="shared" si="4"/>
        <v>Starsand</v>
      </c>
      <c r="W10" t="str">
        <f t="shared" si="4"/>
        <v>Starsand</v>
      </c>
      <c r="X10" t="str">
        <f t="shared" si="4"/>
        <v>Starsand</v>
      </c>
      <c r="Y10" t="str">
        <f t="shared" si="4"/>
        <v>Starsand</v>
      </c>
      <c r="Z10" t="str">
        <f t="shared" si="4"/>
        <v>Starsand</v>
      </c>
      <c r="AA10" t="str">
        <f t="shared" si="4"/>
        <v>Starsand</v>
      </c>
      <c r="AB10" t="str">
        <f t="shared" si="4"/>
        <v>Starsand</v>
      </c>
      <c r="AC10" t="str">
        <f t="shared" si="4"/>
        <v>Starsand</v>
      </c>
      <c r="AD10" t="str">
        <f t="shared" si="4"/>
        <v>Starsand</v>
      </c>
      <c r="AE10" t="str">
        <f t="shared" si="4"/>
        <v>Starsand</v>
      </c>
      <c r="AF10" t="str">
        <f t="shared" si="4"/>
        <v>Starsand</v>
      </c>
      <c r="AG10" t="str">
        <f t="shared" si="4"/>
        <v>Starsand</v>
      </c>
      <c r="AH10" t="str">
        <f t="shared" si="4"/>
        <v>Starsand</v>
      </c>
      <c r="AI10" t="str">
        <f t="shared" si="4"/>
        <v>Starsand</v>
      </c>
      <c r="AJ10" t="str">
        <f t="shared" si="4"/>
        <v>Starsand</v>
      </c>
      <c r="AK10" t="str">
        <f t="shared" si="4"/>
        <v>Starsand</v>
      </c>
      <c r="AL10" t="str">
        <f t="shared" si="4"/>
        <v>Starsand</v>
      </c>
      <c r="AM10" t="str">
        <f t="shared" si="4"/>
        <v>Starsand</v>
      </c>
      <c r="AN10" t="str">
        <f t="shared" si="4"/>
        <v>Starsand</v>
      </c>
      <c r="AO10" t="str">
        <f t="shared" si="4"/>
        <v>Starsand</v>
      </c>
      <c r="AP10" t="str">
        <f t="shared" si="4"/>
        <v>Starsand</v>
      </c>
      <c r="AQ10" t="str">
        <f t="shared" si="4"/>
        <v>Starsand</v>
      </c>
      <c r="AT10" t="str">
        <f t="shared" ref="AT10:BT10" si="5">AT3</f>
        <v>Starsand</v>
      </c>
      <c r="AU10" t="str">
        <f t="shared" si="5"/>
        <v>Starsand</v>
      </c>
      <c r="AV10" t="str">
        <f t="shared" si="5"/>
        <v>Starsand</v>
      </c>
      <c r="AW10" t="str">
        <f t="shared" si="5"/>
        <v>Starsand</v>
      </c>
      <c r="AX10" t="str">
        <f t="shared" si="5"/>
        <v>Starsand</v>
      </c>
      <c r="AY10" t="str">
        <f t="shared" si="5"/>
        <v>Starsand</v>
      </c>
      <c r="AZ10" t="str">
        <f t="shared" si="5"/>
        <v>Starsand</v>
      </c>
      <c r="BA10" t="str">
        <f t="shared" si="5"/>
        <v>Starsand</v>
      </c>
      <c r="BB10" t="str">
        <f t="shared" si="5"/>
        <v>Starsand</v>
      </c>
      <c r="BC10" t="str">
        <f t="shared" si="5"/>
        <v>Starsand</v>
      </c>
      <c r="BD10" t="str">
        <f t="shared" si="5"/>
        <v>Starsand</v>
      </c>
      <c r="BE10" t="str">
        <f t="shared" si="5"/>
        <v>Starsand</v>
      </c>
      <c r="BF10" t="str">
        <f t="shared" si="5"/>
        <v>Starsand</v>
      </c>
      <c r="BG10" t="str">
        <f t="shared" si="5"/>
        <v>Starsand</v>
      </c>
      <c r="BH10" t="str">
        <f t="shared" si="5"/>
        <v>Starsand</v>
      </c>
      <c r="BI10" t="str">
        <f t="shared" si="5"/>
        <v>Starsand</v>
      </c>
      <c r="BJ10" t="str">
        <f t="shared" si="5"/>
        <v>Starsand</v>
      </c>
      <c r="BK10" t="str">
        <f t="shared" si="5"/>
        <v>Starsand</v>
      </c>
      <c r="BL10" t="str">
        <f t="shared" si="5"/>
        <v>Starsand</v>
      </c>
      <c r="BM10" t="str">
        <f t="shared" si="5"/>
        <v>Starsand</v>
      </c>
      <c r="BN10" t="str">
        <f t="shared" si="5"/>
        <v>Starsand</v>
      </c>
      <c r="BO10" t="str">
        <f t="shared" si="5"/>
        <v>Starsand</v>
      </c>
      <c r="BP10" t="str">
        <f t="shared" si="5"/>
        <v>Starsand</v>
      </c>
      <c r="BQ10" t="str">
        <f t="shared" si="5"/>
        <v>Starsand</v>
      </c>
      <c r="BR10" t="str">
        <f t="shared" si="5"/>
        <v>Starsand</v>
      </c>
      <c r="BS10" t="str">
        <f t="shared" si="5"/>
        <v>Starsand</v>
      </c>
      <c r="BT10" t="str">
        <f t="shared" si="5"/>
        <v>Starsand</v>
      </c>
    </row>
  </sheetData>
  <pageMargins left="0.78749999999999998" right="0.78749999999999998" top="0.98402777777777795" bottom="0.9840277777777779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3"/>
  <sheetViews>
    <sheetView zoomScaleNormal="100" workbookViewId="0">
      <selection activeCell="F14" sqref="F14"/>
    </sheetView>
  </sheetViews>
  <sheetFormatPr baseColWidth="10" defaultColWidth="9.140625" defaultRowHeight="15" x14ac:dyDescent="0.25"/>
  <cols>
    <col min="1" max="1" width="28.85546875" customWidth="1"/>
    <col min="2" max="2" width="21.42578125" customWidth="1"/>
    <col min="3" max="3" width="23.28515625" customWidth="1"/>
    <col min="4" max="1025" width="11.5703125" customWidth="1"/>
  </cols>
  <sheetData>
    <row r="1" spans="1:3" x14ac:dyDescent="0.25">
      <c r="A1" t="s">
        <v>114</v>
      </c>
      <c r="B1" t="str">
        <f>LocKit!B3</f>
        <v>Starsand</v>
      </c>
    </row>
    <row r="2" spans="1:3" x14ac:dyDescent="0.25">
      <c r="A2" t="s">
        <v>115</v>
      </c>
      <c r="B2" t="str">
        <f>LocKit!B8</f>
        <v>Starsand ©2021 Tunnel Vision SRL. Published by Toplitz Productions GmbH. Developed by Tunnel Vision. All rights reserved.</v>
      </c>
    </row>
    <row r="3" spans="1:3" x14ac:dyDescent="0.25">
      <c r="A3" s="13" t="s">
        <v>116</v>
      </c>
      <c r="B3" s="14" t="s">
        <v>117</v>
      </c>
      <c r="C3" s="15" t="s">
        <v>118</v>
      </c>
    </row>
    <row r="4" spans="1:3" x14ac:dyDescent="0.25">
      <c r="A4" s="16" t="s">
        <v>119</v>
      </c>
      <c r="B4" s="1" t="str">
        <f>LocKit!B11</f>
        <v>Starsand is a mystic survival game set among the dunes of an arcane desert. An open-world full of danger, vast environments and mysterious happenings awaits you! Explore, hunt, craft, build – and SURVIVE.</v>
      </c>
      <c r="C4" s="17" t="str">
        <f>LocKit!E18</f>
        <v xml:space="preserve">À propos de ce jeu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Votre première pensée : survivre
Votre deuxième pensée : les secours viendront.
La prise de conscience : personne ne viendra, vous êtes livré à vous-même.
La grande question : où êtes-vous et pourquoi y a-t-il deux lunes dans le ciel ?
Monde ouvert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Explorez un désert d'arcanes
Trouvez de l'ombre, de l'eau et la vie. Utilisez votre énergie à bon escient, évitez les efforts trop violents sous un soleil de plomb, restez bien au chaud pendant les nuits les plus glaciales. Vous devez rester lucide pour survivre.
Chasse, artisanat, construction
Chassez pour vous nourrir, fabriquez des armes, puis construisez un abri et renforcez-le : les dunes grouillent de créatures.
Défendez votre base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Domptez l'environnement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À propos de l'équipe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Caractéristiques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v>
      </c>
    </row>
    <row r="5" spans="1:3" x14ac:dyDescent="0.25">
      <c r="A5" s="16" t="s">
        <v>120</v>
      </c>
      <c r="B5" s="1">
        <f>LocKit!B12</f>
        <v>0</v>
      </c>
      <c r="C5" s="17">
        <f>LocKit!E12</f>
        <v>0</v>
      </c>
    </row>
    <row r="6" spans="1:3" x14ac:dyDescent="0.25">
      <c r="A6" s="16" t="s">
        <v>121</v>
      </c>
      <c r="B6" s="1">
        <f>LocKit!B15</f>
        <v>0</v>
      </c>
      <c r="C6" s="17">
        <f>LocKit!E15</f>
        <v>0</v>
      </c>
    </row>
    <row r="7" spans="1:3" x14ac:dyDescent="0.25">
      <c r="A7" s="16" t="s">
        <v>122</v>
      </c>
      <c r="B7" s="1">
        <f>LocKit!B16</f>
        <v>0</v>
      </c>
      <c r="C7" s="17">
        <f>LocKit!E16</f>
        <v>0</v>
      </c>
    </row>
    <row r="8" spans="1:3" x14ac:dyDescent="0.25">
      <c r="A8" s="16" t="s">
        <v>123</v>
      </c>
      <c r="B8" s="1">
        <f>LocKit!B17</f>
        <v>0</v>
      </c>
      <c r="C8" s="17">
        <f>LocKit!E17</f>
        <v>0</v>
      </c>
    </row>
    <row r="9" spans="1:3" x14ac:dyDescent="0.25">
      <c r="A9" s="16" t="s">
        <v>124</v>
      </c>
      <c r="B9" s="1" t="str">
        <f>LocKit!B18</f>
        <v>Starsand est un jeu de survie qui se déroule au cœur d'un désert d'arcanes. Partez à la découverte d'un monde ouvert truffé de dangers, d'événements mystérieux et d'environnements qui s'étendent à perte de vue ! Explorez, chassez, fabriquez, construisez... et SURVIVEZ.</v>
      </c>
      <c r="C9" s="17" t="str">
        <f>LocKit!E18</f>
        <v xml:space="preserve">À propos de ce jeu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Votre première pensée : survivre
Votre deuxième pensée : les secours viendront.
La prise de conscience : personne ne viendra, vous êtes livré à vous-même.
La grande question : où êtes-vous et pourquoi y a-t-il deux lunes dans le ciel ?
Monde ouvert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Explorez un désert d'arcanes
Trouvez de l'ombre, de l'eau et la vie. Utilisez votre énergie à bon escient, évitez les efforts trop violents sous un soleil de plomb, restez bien au chaud pendant les nuits les plus glaciales. Vous devez rester lucide pour survivre.
Chasse, artisanat, construction
Chassez pour vous nourrir, fabriquez des armes, puis construisez un abri et renforcez-le : les dunes grouillent de créatures.
Défendez votre base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Domptez l'environnement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À propos de l'équipe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Caractéristiques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v>
      </c>
    </row>
    <row r="10" spans="1:3" x14ac:dyDescent="0.25">
      <c r="A10" s="16" t="s">
        <v>125</v>
      </c>
      <c r="B10" s="1" t="str">
        <f>LocKit!B19</f>
        <v>Starsand ist ein mysteriöses Survival-Spiel, das inmitten einer kargen, unwirtlichen Wüste eine offene Welt voller Gefahren, weitläufige Umgebungen und unheimliche Geschehnisse   bereithält! Erkunde, jage, baue und ÜBERLEBE.</v>
      </c>
      <c r="C10" s="17" t="str">
        <f>LocKit!E19</f>
        <v>Über dieses Spiel 
Dein Tag begann wie geplant. Das monatelange, harte Training sollte nun endlich seine Früchte tragen. Motiviert und voller Ehrgeiz bist du in den Lauf deines Lebens gestartet, mitten in der Wüste, umgeben von Gleichgesinnten. Plötzlich wurdest du von einem monströsen Sandsturm überrascht und findest dich nun allein in dieser unwirtlichen, heißen Umgebung wieder. Menschenleer und unbarmherzig erstreckt sich ein Ozean aus Sand bis zum Horizont.
Fühlst du die unbändige Hitze auf deiner Haut, Sand weht dir um die Ohren, weit und breit nur Stille... doch halt, was ist das?  Irgendetwas bewegt sich in weiter Ferne. Was ist nur passiert?
Dein erster Gedanke: Überleben.
Dein zweiter Gedanke: Rettung kommt bestimmt.
Die bittere Erkenntnis: Es wird niemand kommen, du bist vollkommen auf dich allein gestellt.
Die große Frage: Wo bist du eigentlich und warum scheinen am Nachthimmel zwei Monde?
Offene Spielwelt
Starsand ist ein Wüsten-Survival-Spiel, das dich in eine offene Welt, die wie die Erde wirkt und dennoch fremdartig ist, entführt. Gefahren, Geheimnisse und Rätsel erwarten dich! Finde heraus, was genau passiert ist, wo du dich befindest und was dich mit der Geschichte einer ausgestorbenen Zivilisation verbindet. Wird es dir gelingen, in der unwirtlichen Umgebung zu überleben, Antworten zu finden und den Weg zurück in dein altes Leben zu gehen?
Erforsche eine mysteriöse Wüste
Finde Schatten, finde Wasser, finde Leben. Nutze deine Energie weise, meide Anstrengungen in der Hitze, halten dich in den kältesten Nächten warm.
Jage, fertige und baue
Jage Nahrung, stelle Waffen her, baue dir einen Unterschlupf. Sichere deine Unterkunft – inmitten der Dünen wimmelt es vor unheimlichen Kreaturen.
Verteidige deine Unterkunft
In dieser Wüste bist du sowohl Jäger als auch Beute. Mysteriöse, insektenähnliche Raubtiere kommen aus ihren dunklen Nestern, immer auf der Suche nach Nahrung. Schütze dich mit Feuer, sprenge Feinde mit explosiven Kokosnussgranaten in die Luft, sichere deine Basis und tue alles Notwendige, um zu überleben.
Bezwinge die Launen der Natur
Finde dich in der weiten und einsamen Wüste zurecht, orientiere dich in Sandstürmen und markiere deinen Weg. Durst und Hitze werden zum unbesiegbaren Feind während des Tages – Kälte gefährdet dich während der Nacht. Lerne mit den Widrigkeiten zu leben, das Schöne zu sehen und von den Tieren und der Natur zu lernen!
Über das Team
Wir, Tunnel Vision Studio, sind ein kleines kreatives Team, das bereit ist, die Welt mit RAM-Bausteinen zu erobern, gekleidet in eine GPU-beschichtete Rüstung und mit einem VR-Visier als Helm. Wir sind eine handvoll tapferer Geeks mit Sitz in Rom, die nicht bereit sind, sich den Verlockungen von Ländern mit Glasfaser-Breitband und ungesundem Essen hinzugeben. Wir leben von dem, was wir gerne tun: alles, was mit virtueller Realität und Videospielen zu tun hat.
Features                        	
• Große offene Spielwelt in einem aufregenden Wüstensetting mit über 64 km² Fläche.
• Die liebevoll gestaltete Welt, weit abseits der Zivilisation, hält viele beeindruckende Monumente, Artefakte und Lebewesen der Vergangenheit, als auch der Neuzeit bereit.
• Survivalaction par excellence! Wetter- und Wüstenkapriolen sowie irdische und außerirdische Feinde wecken den puren Überlebensinstinkt!
• Sammeln, bauen, sichern – zum Schutz vor Hitze, Kälte und dem unbekannten Feind.
• Dynamisches Wetter und Tag/Nachtwechsel fordern speziell in der Wüste gute Planung, weises Handeln und eine große Portion Mut.
• Eine mystische, mitreißende Story sowie das Lösen zahlreicher Rätsel beantworten viele offene Fragen während der spannenden Reise ins Ungewisse.</v>
      </c>
    </row>
    <row r="11" spans="1:3" x14ac:dyDescent="0.25">
      <c r="A11" s="16" t="s">
        <v>126</v>
      </c>
      <c r="B11" s="1" t="str">
        <f>LocKit!B20</f>
        <v>Starsand è un gioco di sopravvivenza mistico ambientato tra le dune di un deserto arcano. Un mondo aperto pieno di pericoli, vaste ambientazioni ed eventi misteriosi aspettano solo te! Esplora, caccia, crea, costruisci e... SOPRAVVIVI!</v>
      </c>
      <c r="C11" s="17" t="str">
        <f>LocKit!E20</f>
        <v xml:space="preserve">Informazioni sul gioco
La tua giornata è cominciata come da programma: con motivazione e ambizione hai affrontato la corsa della tua vita, in mezzo al deserto e a gente con il tuo stesso scopo. I mesi di duro allenamento potrebbero finalmente dare i frutti sperati. Ma all'improvviso resti vittima di un'enorme tempesta di sabbia e ti ritrovi da solo, in un ambiente arido e inospitale: un oceano di sabbia si estende in ogni direzione, desolato e inclemente.
Senti il calore rovente sulla pelle, la sabbia che ti impiastra gli occhi... E solo deserto, a perdita d'occhio. Ma aspetta, quello cos'è? In lontananza, noti qualcosa che si muove. Cos'è?
Il tuo primo pensiero: sopravvivere.
Il secondo: i soccorsi arriveranno di sicuro.
L'amara consapevolezza: non arriverà nessuno, devi contare solo su di te.
Il grande interrogativo: dove sei e perché di notte ci sono due lune in cielo?
Un mondo aperto
Starsand è un gioco di sopravvivenza nel deserto che ti condurrà in un mondo aperto che sembra la Terra, ma che in realtà è diverso. Pericoli, misteri e rompicapi ti aspettano! Scopri cos'è successo, dove ti trovi o cosa ti collega alla storia di una civiltà estinta. Riuscirai a sopravvivere in un ambiente inospitale, a trovare le risposte che ti servono e a tornare alla tua vecchia vita?
Esplora un deserto arcano
Trova l'ombra, l'acqua e una qualche forma di vita. Usa attentamente le tue energie, evita di sprecarne sotto al sole cocente e mantieniti al caldo nelle notti più fredde. Per sopravvivere dovrai usare l'ingegno.
Caccia, crea, costruisci
Caccia per mangiare, costruisciti delle armi e un riparo per la notte, che dovrai mettere al sicuro, perché tra le dune si nascondono creature terrificanti.
Difendi la tua base
In questo deserto sei sia il cacciatore che la preda: predatori simili a insetti escono dai loro nidi oscuri e sono alla costante ricerca di cibo. Proteggiti con il fuoco, fai saltare in aria i nemici con cocco-granate esplosive, metti in sicurezza la tua base e fai il possibile per sopravvivere.
Prendi il controllo dell'ambiente
Orientati in un deserto sconfinato e solitario, nelle tempeste di sabbia e trova la tua strada. Durante il giorno la sete e il caldo diventeranno nemici quasi invincibili, mentre di notte sarà il freddo a mettere a repentaglio la tua vita. Impara a sopravvivere contro le avversità, osserva la bellezza di questo mondo, imparando dagli animali e dalla natura!
Informazioni sul team
Noi di Tunnel Vision Studio siamo un piccolo team di creativi, desiderosi di conquistare il mondo a colpi di RAM, protetti dalle nostre armature di GPU e da elmi fatti da visori VR. Siamo un gruppo di coraggiosi appassionati di tecnologia con sede a Roma, non ancora disposti a rinunciare alle tentazioni di nazioni provviste di fibra in banda larga e cibo poco salutare. Viviamo facendo quello che ci piace: tutto ciò che a che fare con i videogiochi e la realtà virtuale.
Funzionalità
• Enorme mondo di gioco aperto, in un'avvincente ambientazione desertica, con un'area di oltre i 64 km².
• Il mondo, attentamente progettato, lontano dalla civiltà, nasconde moltissimi sorprendenti monumenti, manufatti e creature del passato, insieme ad altri di epoche moderne.
• Azione di sopravvivenza per eccellenza! Il tempo atmosferico e il deserto contano tanto quanto i nemici terrestri ed extraterrestri, che risveglieranno il tuo più puro istinto di sopravvivenza!
• Raccogli, costruisci, metti in sicurezza: proteggiti contro il caldo, il freddo e i nemici sconosciuti.
• Il meteo dinamico e il passaggio dalla notte al giorno richiedono una pianificazione al secondo, azioni prudenti e una bella dose di coraggio, specialmente nel deserto.
• Una storia mistica ed entusiasmante, con numerosi rompicapi da risolvere, potrebbero dare la risposta moltissime domande ancora aperte durante questo avvincente viaggio nell'ignoto.
</v>
      </c>
    </row>
    <row r="12" spans="1:3" x14ac:dyDescent="0.25">
      <c r="A12" s="16" t="s">
        <v>127</v>
      </c>
      <c r="B12" s="1">
        <f>LocKit!B23</f>
        <v>0</v>
      </c>
      <c r="C12" s="17">
        <f>LocKit!E23</f>
        <v>0</v>
      </c>
    </row>
    <row r="13" spans="1:3" x14ac:dyDescent="0.25">
      <c r="A13" s="16" t="s">
        <v>128</v>
      </c>
      <c r="B13" s="1" t="str">
        <f>LocKit!B24</f>
        <v>Starsand to mistyczna gra survivalowa, której miejscem akcji są piaski tajemniczej pustyni. Czeka na ciebie otwarty świat pełen niebezpieczeństw, rozległych terenów i niezwykłych zdarzeń! Eksploruj, poluj, wytwarzaj i buduj – a przede wszystkim PRZETRWAJ.</v>
      </c>
      <c r="C13" s="17" t="str">
        <f>LocKit!E24</f>
        <v xml:space="preserve">O grze
Twój dzień zaczął się zgodnie z planem. Zmotywowany i pełen ambicji, a także otoczony podobnymi do siebie ludźmi, rozpocząłeś walkę o życie w samym środku pustyni. Miesiące szkolenia powinny w końcu przynieść efekty. Nagle porwała cię monstrualnej wielkości burza piaskowa i znalazłeś się sam w surowym i gorącym miejscu. Aż po horyzont w każdą stronę rozciąga się bezlitosny ocean piasku.
Czujesz palący żar na skórze, piasek wieje ci prosto w twarz, a dookoła nie ma nic prócz pustyni...Chwila, co to takiego? W oddali coś się porusza. Co się tam wydarzyło?
Twoja pierwsza myśl: Przetrwanie.
Twoja druga myśl: Wkrótce nadejdzie ratunek.
Bolesna świadomość: Nikt nie przyjdzie, jesteś zdany tylko na własne siły.
Ważne pytanie: Gdzie jesteś i dlaczego na nocnym niebie widać dwa księżyce?
Otwarty świat
Starsand to gra survivalowa, której akcja toczy się w pustynnym, otwartym świecie, który miejscami przypomina Ziemię, ale jest zupełnie inny od naszego. Czekają na ciebie niebezpieczeństwa, tajemnice i łamigłówki! Dowiedz się, co dokładnie się wydarzyło, gdzie się znajdujesz, a także co łączy cię z historią wymarłej cywilizacji. Czy uda ci się przetrwać w nieprzyjaznym środowisku, znaleźć odpowiedzi i wrócić do dawnego życia?
Zbadaj tajemniczą pustynię
Znajdź cień, wodę i życie. Mądrze korzystaj z energii, unikaj nadmiernego wysiłku w wysokiej temperaturze i utrzymuj ciepło w najchłodniejsze noce. Aby przetrwać, musisz mieć głowę na karku.
Poluj, wytwarzaj, buduj
Poluj, zdobywaj jedzenie, skonstruuj broń i zbuduj schronienie. Pamiętaj, aby zabezpieczyć swój nowy dom, ponieważ na wydmach aż roi się od przerażających stworzeń.
Broń swojej bazy
Na tej pustyni jesteś zarówno myśliwym, jak i zwierzyną. Żyją tu przypominające owady drapieżniki, które wychodzą ze swoich mrocznych kryjówek w poszukiwaniu pożywienia. Chroń się, używając ognia, niszcz wrogów za pomocą kokosowych granatów, zabezpiecz bazę i zrób wszystko, co jest konieczne do przetrwania.
Ujarzmij otoczenie
Znajdź sposób na przetrwanie na rozleglej i samotnej pustyni, orientuj się w terenie i oznaczaj ścieżki. W ciągu dnia największym wrogiem jest pragnienie i upał, natomiast w nocy zagraża ci przenikliwe zimno. Spróbuj poradzić sobie z przeciwnościami, dostrzeż piękno w otaczającym świecie i ucz się od roślin i zwierząt!
Twórcy
Tunnel Vision Studio to niewielki zespół kreatywnych deweloperów gotowych na podbój świata z kośćmi RAM w ręku, zakutych w pancerze GPU oraz hełmy wyposażone w przyłbice VR. Jesteśmy grupą maniaków komputerowych z Rzymu, którzy nie są jeszcze gotowi, aby poddać się pokusie wyjazdu do krajów, w których mają światłowody i niezdrowe jedzenie. Robimy to, co kochamy, czyli wszystko, co jest związane z wirtualną rzeczywistością i grami wideo.
Charakterystyka
• Rozległy otwarty świat pustyni rozciągający się na obszarze ponad 64 km².
• Piękna sceneria z dala od cywilizacji skrywa wiele imponujących pomników, artefaktów i stworzeń z przeszłości i współczesności.
• Survival w najlepszym wydaniu! Zmienna pogoda i pustynia, a także ziemscy i pozaziemscy wrogowie wyzwolą w tobie prawdziwy instynkt przetrwania!
• Zbieraj, buduj i chroń, aby zabezpieczyć się przed upałem, chłodem i nieznanymi wrogami.
• Dynamiczna pogoda i zmiany pory dnia i nocy wymagają dobrego planowania, rozsądnych działań oraz dużej porcji odwagi, szczególnie na pustyni.
• Mistyczna i wciągająca fabuła; rozwiązywanie licznych łamigłówek pozwoli odpowiedzieć na wiele pytań związanych z podróżą w nieznane.
</v>
      </c>
    </row>
    <row r="14" spans="1:3" x14ac:dyDescent="0.25">
      <c r="A14" s="16" t="s">
        <v>129</v>
      </c>
      <c r="B14" s="1" t="e">
        <f>LocKit!#REF!</f>
        <v>#REF!</v>
      </c>
      <c r="C14" s="17" t="e">
        <f>LocKit!#REF!</f>
        <v>#REF!</v>
      </c>
    </row>
    <row r="15" spans="1:3" x14ac:dyDescent="0.25">
      <c r="A15" s="16" t="s">
        <v>130</v>
      </c>
      <c r="B15" s="1" t="str">
        <f>LocKit!B29</f>
        <v>Starsand — мистическая игра, где вам предстоит выжить в таинственных дюнах пустыни. Вас ждет обширный открытый мир, полный опасностей и загадочных событий! Исследуйте, охотьтесь, создавайте, стройте и ВЫЖИВАЙТЕ.</v>
      </c>
      <c r="C15" s="17" t="str">
        <f>LocKit!E29</f>
        <v xml:space="preserve">Об игре
Сначала все идет по плану. Вы полны амбиций и стремлений, окружены единомышленниками и готовитесь к величайшему забегу в дюнах Месяцы упорных тренировок должны наконец принести плоды. Внезапно вы попадаете в чудовищную песчаную бурю и оказываетесь в одиночестве посреди жестокой и беспощадной пустыни. Вокруг нет никого и ничего, кроме песчаного океана.
Палящий жар на вашей коже, летящий прямо в лицо песок. Вокруг только бескрайняя пустыня... но постойте, что это? Что-то движется вдалеке. Что же произошло?
Первая мысль: выжить.
Вторая мысль: кто-то обязательно придет на помощь.
Горькое осознание: никто не придет, вы теперь сами по себе.
Остается вопрос: где вы и почему на небе две луны?
Открытый мир
Starsand перенесет вас в открытый мир, немного похожий на Землю, но совсем другой по сути. Здесь вам предстоит выживать в пустыне, полной опасностей, тайн и загадок! Вы должны выяснить, что именно произошло, где вы находитесь и что связывает вас с исчезнувшей цивилизацией. Удастся ли вам выжить в этом суровом месте, найти ответы и вернуться домой?
Раскройте тайны пустыни
Найдите укрытие и воду. Найдите жизнь. Используйте силы с умом: избегайте излишних движений в жару, согревайтесь в самые холодные ночи. Вы должны сохранять разум, чтобы выжить.
Охотьтесь, создавайте, стройте
Найдите пищу, сделайте оружие и постройте укрытие. Вам стоит обезопасить убежище — дюны кишат страшными существами.
Защищайте свою базу
В пустыне вы одновременно и охотник, и добыча. Хищники, похожие на насекомых, выходят из своих темных гнезд в поисках пропитания. Разжигайте огонь, взрывайте врагов кокосовыми гранатами, защищайте свою базу и делайте все возможное, чтобы выжить.
Покорите природу
Найдите свой путь в бескрайней и одинокой пустыне, ищите дорогу в песчаных бурях и отмечайте свой путь. Днем вам угрожает жажда и страшная жара, ночью — холод. Научитесь выживать в этом сложном мире и видеть его красоту. Учитесь у животных и самой природы!
Разработчики
Tunnel Vision Studio — это небольшая команда творческих людей, готовая покорить мир, вооружившись блоками оперативной памяти, видеокартами и VR-шлемами. Мы — горстка смельчаков, живущая в Риме. Мы не поддаемся соблазнам стран с широкополосной связью и нездоровой пищей. Мы зарабатываем на жизнь тем, что любим: всем, что связано с виртуальной реальностью и видеоиграми.
Особенности
• Большой открытый мир с невероятной пустыней площадью более 64 км².
• С любовью созданный и далекий от цивилизации мир, скрывающий множество тайн, артефактов и существ из прошлого и настоящего.
• Сплошное выживание! Погода, пустыня, а также земные и внеземные враги пробуждают инстинкт выживания!
• Ищите, стройте, защищайтесь — от жары, холода и неизвестных врагов.
• Смена погоды и времени суток требует хорошего планирования, продуманных действий и большой храбрости, особенно в пустыне.
• Отправьтесь в увлекательное путешествие в неизведанный мир и решите множество головоломок, чтобы ответить на все вопросы в этой таинственной захватывающей истории.
</v>
      </c>
    </row>
    <row r="16" spans="1:3" x14ac:dyDescent="0.25">
      <c r="A16" s="16" t="s">
        <v>131</v>
      </c>
      <c r="B16" s="1" t="str">
        <f>LocKit!B26</f>
        <v>Starsand es un juego místico de supervivencia ambientado en las dunas de un desierto arcano. ¡Te espera un mundo abierto lleno de peligros, entornos enormes y acontecimientos misteriosos! Explora, caza, fabrica, construye... y SOBREVIVE.</v>
      </c>
      <c r="C16" s="17" t="str">
        <f>LocKit!E26</f>
        <v>Sobre este juego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Tu primer pensamiento: supervivencia.
Tu segundo pensamiento: seguro que vendrán al rescate.
La amarga conclusión: no vendrá nadie, estás completamente solo.
La gran pregunta: ¿dónde estás y por qué hay dos lunas en el cielo nocturno?
Mundo abierto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Explora un desierto arcano
Encuentra sombra, encuentra agua, encuentra la vida. Usa tu energía con inteligencia, evita hacer muchos esfuerzos bajo el sol y conserva el calor en las noches más frías. Debes mantener la mente clara para sobrevivir.
Caza, fabrica, construye
Caza para conseguir comida, fabrica armas y construye un refugio. Protege tu refugio: las dunas están repletas de criaturas espeluznante.
Defiende tu base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Domina el entorno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Sobre el equipo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Características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v>
      </c>
    </row>
    <row r="17" spans="1:3" x14ac:dyDescent="0.25">
      <c r="A17" s="16" t="s">
        <v>132</v>
      </c>
      <c r="B17" s="1">
        <f>LocKit!B27</f>
        <v>0</v>
      </c>
      <c r="C17" s="17">
        <f>LocKit!E27</f>
        <v>0</v>
      </c>
    </row>
    <row r="18" spans="1:3" x14ac:dyDescent="0.25">
      <c r="A18" s="18" t="s">
        <v>133</v>
      </c>
      <c r="B18" s="19" t="str">
        <f>LocKit!B28</f>
        <v>Starsand esrarengis bir çölün kumlarında geçen mistik bir hayatta kalma oyunu. Tehlikelerle dolu bir açık dünyada muazzam mekanlar ve gizemli olaylar seni bekliyor. Çevreyi keşfet, avlan, aletler yap, barınak inşa et ve HAYATTA KAL!</v>
      </c>
      <c r="C18" s="20" t="str">
        <f>LocKit!E28</f>
        <v>Oyun hakkında
Gün planlandığı gibi başlıyor. Çölün ortasında, senin gibi insanlarla birlikte büyük bir hırs ve motivasyonla hayatın için koşuyorsun. Aylar süren hazırlık ve çalışma nihayet meyvelerini verecek… O da ne? Aniden müthiş bir kum fırtınası başlıyor, göz gözü görmüyor ve kendini bu haşin, sıcak çölün ortasında yapayalnız buluyorsun. Issız, amansız, yakıcı ve uçsuz bucaksız bir kum denizinin ortasındasın. 
Kavurucu sıcağı teninde hissediyorsun, rüzgâr kumları suratına çarpıyor, göz alabildiğine çöl ve kumdan başka bir şey yok… var mı yoksa? Ufukta hareket eden bir şeyler var. Ne olabilir acaba? 
İlk aklına gelen: Hayatta kalmak.
İkinci aklına gelen: Mutlaka yardıma gelirler.
Acı içinde fark ettiğin: Kimseler gelmeyecek, tek başınasın. 
Ve büyük soru: Neredesin ve gökte neden iki ay var? 
Açık dünya
Starsand görünüşte yeryüzüne benzeyen ama gerçekte çok farklı bir açık dünyada geçen, çölde hayatta kalma oyunu. Tehlikeler, gizemler ve çetrefilli muammalar seni bekliyor. Tam olarak neler olduğunu, nerede olduğunu ve seninle eski bir uygarlık arasında nasıl bir bağlantı olabileceğini öğrenmen gerek. Bu acımasız dünyada hayatta kalıp hem bu soruların yanıtlarını hem de eski yaşamına dönmenin yolunu bulmak zorundasın. 
Esrarengiz bir çöl
Hayatta kalmak için güneşten korunacak bir gölge ve su bulmalısın. Enerjini akıllı kulan, sıcakta çok fazla efor harcama, soğuk gecelerde kendini sıcak tut. En önemlisi de, hayatta kalmak istiyorsan aklına mukayyet ol. 
Avlan, aletler yap, barınak inşa et 
Yiyecek için avlanman, kendine silah ve barınak yapman gerek. Barınağını sağlam yap, çölün kumlarında korkunç yaratıklar kol geziyor.
Üssünü savun
Bu çölde hem avcı hem de avsın. Böceğe benzeyen yaratıklar karanlık yuvalarından sökün edip ortalıkta yiyecek arıyorlar. Korunmak için ateşi kullan, düşmanlarını hindistan cevizinden yapacağın el bombalarıyla havaya uçur, barınağını güvende tut ve ne pahasına olursa olsun hayatta kal.
Çevreni kontrol et
Uçsuz bucaksız çölde yolunu bulmak, kum fırtınalarında kaybolmamak için işaretler koy. Gün içinde sıcak ve susuzluk en büyük düşmanın, gece ise soğuk. Bu tezatla yaşamaya kendini alıştır, bu dünyanın güzelliklerini keşfetmeye çalış, hayvanlardan ve doğadan öğren. 
Geliştirici ekip
Tunnel Vision Studio olarak bizler elimizde RAM çubukları, sırtımızda GPU kaplı zırhlar ve başımızda VR gözlüğü miğferlerle dünyayı fethe çıkmış küçük bir yaratıcı ekibiz. Roma’da yaşayan bir grup kendi halinde bilgisayar kurduyuz ve geniş-bant fiber internet ya da sağlıksız fast food için burayı terk etmeyi henüz düşünmüyoruz. İşimiz, sanal gerçeklik ve video oyunlarıyla ilgili her şey bizim işimiz. Bu işi çok seviyor ve bundan ekmek yiyoruz.
Özellikleri
• 64 kilometrekareyi aşkın bir alanı kaplayan muazzam bir açık dünya, gerilim yüklü bir çöl.
• Uygarlıktan uzakta, geçmişe ve günümüze ait pek çok etkileyici anıt, eser ve yaratıklarla dolu, sevgi ile tasarlanmış bir dünya.
• Kusursuz bir hayatta kalma aksiyonu! Haşin hava ve çöl şartlarının yanı sıra bu dünyadan ve başka dünyalardan müthiş düşmanlar temel hayatta kalma güdüsünü tetikliyor. 
• Malzeme topla, inşa et, emniyete al. Yakıcı sıcak, dondurucu soğuk ve bilinmeyen düşmanlar ensende. 
• Dinamik hava şartları ve gece gündüz döngüsü, iyi bir planlama, akıllı hareket ve mangal gibi yürek gerektiriyor, özellikle de çöl koşullarında.
• Gerilim yüklü mistik bir hikâye, çözülmeyi bekleyen sayısız muamma, yanıt arayan bir sürü soru… Bilinmeze yolculuğunda seni bekliyor.</v>
      </c>
    </row>
    <row r="19" spans="1:3" x14ac:dyDescent="0.25">
      <c r="A19" s="13" t="s">
        <v>134</v>
      </c>
      <c r="B19" s="14" t="s">
        <v>117</v>
      </c>
      <c r="C19" s="15" t="s">
        <v>118</v>
      </c>
    </row>
    <row r="20" spans="1:3" x14ac:dyDescent="0.25">
      <c r="A20" s="16" t="s">
        <v>119</v>
      </c>
      <c r="B20" s="1" t="str">
        <f>B4</f>
        <v>Starsand is a mystic survival game set among the dunes of an arcane desert. An open-world full of danger, vast environments and mysterious happenings awaits you! Explore, hunt, craft, build – and SURVIVE.</v>
      </c>
      <c r="C20" s="17" t="str">
        <f>C4</f>
        <v xml:space="preserve">À propos de ce jeu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Votre première pensée : survivre
Votre deuxième pensée : les secours viendront.
La prise de conscience : personne ne viendra, vous êtes livré à vous-même.
La grande question : où êtes-vous et pourquoi y a-t-il deux lunes dans le ciel ?
Monde ouvert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Explorez un désert d'arcanes
Trouvez de l'ombre, de l'eau et la vie. Utilisez votre énergie à bon escient, évitez les efforts trop violents sous un soleil de plomb, restez bien au chaud pendant les nuits les plus glaciales. Vous devez rester lucide pour survivre.
Chasse, artisanat, construction
Chassez pour vous nourrir, fabriquez des armes, puis construisez un abri et renforcez-le : les dunes grouillent de créatures.
Défendez votre base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Domptez l'environnement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À propos de l'équipe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Caractéristiques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v>
      </c>
    </row>
    <row r="21" spans="1:3" x14ac:dyDescent="0.25">
      <c r="A21" s="16" t="s">
        <v>124</v>
      </c>
      <c r="B21" s="1" t="str">
        <f>B9</f>
        <v>Starsand est un jeu de survie qui se déroule au cœur d'un désert d'arcanes. Partez à la découverte d'un monde ouvert truffé de dangers, d'événements mystérieux et d'environnements qui s'étendent à perte de vue ! Explorez, chassez, fabriquez, construisez... et SURVIVEZ.</v>
      </c>
      <c r="C21" s="17" t="str">
        <f>C9</f>
        <v xml:space="preserve">À propos de ce jeu
Votre journée a commencé comme prévu. Motivé et plein d'ambition, vous vous êtes lancé dans une nouvelle aventure, au beau milieu du désert, entouré de personnes partageant les mêmes idées. Les mois d'entraînement intensif devraient enfin porter leurs fruits. Soudain, une effroyable tempête de sable s'abat sur vous. Vous vous retrouvez alors seul, captif d'un environnement inhospitalier aux températures anormalement élevées. Désertique et impitoyable, un océan de sable s'étend à perte de vue.
La chaleur insoutenable brûle votre peau. Projeté par un vent tourbillonnant, le sable abrasif vous aveugle... Partout autour de vous : le désert... mais quelque chose bouge au loin. Qu'est-ce que c'est ?
Votre première pensée : survivre
Votre deuxième pensée : les secours viendront.
La prise de conscience : personne ne viendra, vous êtes livré à vous-même.
La grande question : où êtes-vous et pourquoi y a-t-il deux lunes dans le ciel ?
Monde ouvert
Starsand est un jeu de survie qui vous précipite au cœur d'un monde ouvert. Les paysages désertiques sont identiques à ceux de la Terre, mais l'ambiance y est différente. Dangers, mystères et énigmes vous attendent dans cette aventure où vous devrez faire toute la lumière sur une civilisation tombée dans l'oubli. Parviendrez-vous à survivre, obtenir des réponses et retrouver votre vie d'avant ?
Explorez un désert d'arcanes
Trouvez de l'ombre, de l'eau et la vie. Utilisez votre énergie à bon escient, évitez les efforts trop violents sous un soleil de plomb, restez bien au chaud pendant les nuits les plus glaciales. Vous devez rester lucide pour survivre.
Chasse, artisanat, construction
Chassez pour vous nourrir, fabriquez des armes, puis construisez un abri et renforcez-le : les dunes grouillent de créatures.
Défendez votre base
Dans ce désert, vous êtes à la fois chasseur et proie. Des prédateurs aux silhouettes d'insectes surgissent de leurs nids ténébreux, en quête constante de nourriture. Repoussez-les avec du feu, faites exploser les ennemis à l'aide de grenades-noix de coco, renforcez votre base et mettez tout en œuvre pour survivre.
Domptez l'environnement
Frayez-vous un chemin à travers un gigantesque désert, orientez-vous dans des tempêtes de sable aveuglantes et balisez les zones explorées. La soif et la chaleur constituent un danger invincible pendant la journée. À la nuit tombée, c'est le froid qui devient votre ennemi. Apprenez à vivre dans des conditions hostiles, percevez la beauté du monde, et évoluez au contact des animaux et de la nature !
À propos de l'équipe
Tunnel Vision Studio est une petite équipe créative. Équipés de casques de réalité virtuelle et d'armures recouvertes de cartes graphiques, nous sommes prêts à conquérir le monde à grands coups de barrettes de RAM. Geeks intrépides dont le QG se trouve à Rome, nous refusons de céder aux tentations des pays dotés de la fibre optique et servant de la malbouffe. Nous gagnons notre vie en assouvissant notre passion : la réalité virtuelle, les jeux vidéo et tout ce qui y a trait.
Caractéristiques
• Un vaste monde ouvert dans un décor désertique de plus de 64 km².
• Ce monde conçu dans les règles de l'art, loin de toute civilisation, regorge de monuments, d'artefacts et de créatures extraordinaires issus du passé et des temps modernes.
• Le survival dans toute sa splendeur ! Les aléas de la météo et du désert, ainsi que les ennemis terrestres et extraterrestres réveilleront votre pur instinct de survie !
• Rassemblez, construisez, renforcez... pour vous protéger de la chaleur, du froid et de l'ennemi inconnu.
• Pour affronter les conditions météo dynamiques et les changements jour/nuit, vous devrez tout prévoir, être proactif et faire preuve de courage.
• Un scénario mystique et des énigmes palpitantes donneront une nouvelle dimension à ce périple captivant au cœur de l'inconnu.
</v>
      </c>
    </row>
    <row r="22" spans="1:3" x14ac:dyDescent="0.25">
      <c r="A22" s="16" t="s">
        <v>135</v>
      </c>
      <c r="B22" s="1" t="str">
        <f>B16</f>
        <v>Starsand es un juego místico de supervivencia ambientado en las dunas de un desierto arcano. ¡Te espera un mundo abierto lleno de peligros, entornos enormes y acontecimientos misteriosos! Explora, caza, fabrica, construye... y SOBREVIVE.</v>
      </c>
      <c r="C22" s="17" t="str">
        <f>C16</f>
        <v>Sobre este juego
Tu día empezó como estaba planeado. Motivado y lleno de ambición, comenzaste tu vida en mitad del desierto, rodeado de personas con ideas afines. Los meses de duro entrenamiento deberían dar por fin sus frutos. De repente, te viste atrapado por una monstruosa tormenta de arena y ahora te encuentras solo en un entorno cálido e inhóspito. Vacío e implacable, un océano de arena se extiende hasta el horizonte.
Sientes el calor abrasador en tu piel, las ráfagas de arena en la cara, solo el vasto desierto en todas direcciones..., pero un momento, ¿qué es eso?  Algo se mueve en la lejanía. ¿Qué ha pasado?
Tu primer pensamiento: supervivencia.
Tu segundo pensamiento: seguro que vendrán al rescate.
La amarga conclusión: no vendrá nadie, estás completamente solo.
La gran pregunta: ¿dónde estás y por qué hay dos lunas en el cielo nocturno?
Mundo abierto
Starsand es un juego de supervivencia en el desierto que te llevará a un mundo abierto que se parece a la Tierra, pero que resulta ser muy diferente. ¡Te esperan peligros, misterios y enigmas! Averigua qué sucedió exactamente, dónde estás y qué te conecta con la historia de una civilización extinta. ¿Conseguirás sobrevivir en el entorno inhóspito, encontrar respuestas y hallar el camino de vuelta a tu antigua vida?
Explora un desierto arcano
Encuentra sombra, encuentra agua, encuentra la vida. Usa tu energía con inteligencia, evita hacer muchos esfuerzos bajo el sol y conserva el calor en las noches más frías. Debes mantener la mente clara para sobrevivir.
Caza, fabrica, construye
Caza para conseguir comida, fabrica armas y construye un refugio. Protege tu refugio: las dunas están repletas de criaturas espeluznante.
Defiende tu base
En este desierto eres tanto cazador como presa. Depredadores similares a insectos saldrán de sus oscuros nidos, siempre en busca de alimento. Protégete con fuego, destroza a los enemigos con granadas explosivas hechas con cocos, asegura tu base y haz lo que sea necesario para sobrevivir.
Domina el entorno
Ábrete paso por el vasto y solitario desierto, oriéntate en las tormentas de arena y marca tu camino. La sed y el calor se convierten en un enemigo invencible durante el día; el frío te pone en peligro durante la noche. Aprende a vivir con la adversidad, contempla la belleza que hay en el mundo ¡y aprende de los animales y la naturaleza!
Sobre el equipo
Tunnel Vision Studio somos un pequeño equipo creativo dispuesto a conquistar el mundo con sticks de RAM, vestidos con armaduras cubiertas de tarjetas gráficas y con un visor de RV como yelmo. Somos un puñado de valientes frikis afincados en Roma, no dispuestos a rendirnos a las tentaciones de países con banda ancha de fibra y comida poco saludable. Nos ganamos la vida haciendo lo que nos gusta: todo lo relacionado con la realidad virtual y los videojuegos.
Características
• Gran mundo abierto con una fascinante ambientación desértica con un área de más de 64 km².
• El mundo, cuidadosamente diseñado y alejado de la civilización, contiene muchos monumentos impresionantes, artefactos y criaturas del pasado y de tiempos modernos.
• ¡Acción y supervivencia por excelencia! La meteorología y las aventuras en el desierto, además de los enemigos terrestres y extraterrestres despiertan el puro instinto de supervivencia.
• Recolecta, construye, asegura: para protegerte del calor, del frío y de enemigos desconocidos.
• La meteorología dinámica y los cambios de día/noche exigen una buena planificación, una actuación inteligente y una buena dosis de valor, sobre todo en el desierto.
• Una emocionante historia mística y la resolución de numerosos enigmas responden a muchas preguntas abiertas durante el trepidante viaje hacia lo desconocido.</v>
      </c>
    </row>
    <row r="23" spans="1:3" x14ac:dyDescent="0.25">
      <c r="A23" s="18" t="s">
        <v>129</v>
      </c>
      <c r="B23" s="19" t="str">
        <f>LocKit!B25</f>
        <v>Starsand é um jogo de sobrevivência místico que se passa nas dunas de um deserto arcano. Um mundo aberto cheio de perigos, ambientes vastos e acontecimentos misteriosos lhe aguarda! Explore, cace, crie, construa – e SOBREVIVA.</v>
      </c>
      <c r="C23" s="20" t="str">
        <f>LocKit!E25</f>
        <v xml:space="preserve">Sobre o jogo
Seu dia começou como o planejado. Você começa sua vida com motivação e ambição no meio do deserto, com pessoas que pensam semelhante ao seu redor. Os meses de treinamento duro vão finalmente dar frutos. De repente, você se depara com uma tempestade de areia monstruosa, e então se vê sozinho num ambiente inóspito e quente. Deserto e implacável, um oceano de areia se estende pelo horizonte.
Você sente o calor escaldante na pele, a areia voando no seu rosto e por todos os lados só há um vasto deserto... Mas, espere, o que é aquilo?  Tem algo se mexendo lá longe. O que aconteceu?
Seu primeiro pensamento: sobrevivência.
Seu segundo pensamento: com certeza vão me resgatar.
A amarga conclusão: não tem ninguém a caminho, você está completamente sozinho.
A grande pergunta: onde você está e por que tem duas luas no céu noturno?
Mundo aberto
Starsand é um jogo de sobrevivência no deserto que levará você a um mundo aberto que parece a Terra, mas com algo de muito diferente. Perigos, mistérios e quebra-cabeças lhe aguardam! Descubra exatamente o que aconteceu, onde você está e o que lhe conecta à história de uma civilização extinta. Será que você consegue sobreviver no ambiente inóspito, encontrar respostas e descobrir como voltar à sua antiga vida?
Explore um deserto arcano
Encontre sombra, encontre água, encontre vida. Use sua energia com sabedoria, evite se esforçar demais no calor e mantenha-se aquecido nas noites mais frias. Você precisa manter a sanidade para sobreviver.
Cace, crie, construa
Cace para obter comida, faça armas, construa um abrigo. Proteja seu abrigo – as dunas estão repletas de criaturas assustadoras.
Defenda sua base
Nesse deserto, você é tanto caçador como presa. Predadores parecidos com insetos saem de seus ninhos sombrios, sempre em busca de comida. Proteja-se com fogo, exploda inimigos com granadas de coco explosivas, defenda sua base e faça o necessário para sobreviver.
Dome o ambiente
Ache o seu rumo no deserto amplo e solitário, oriente-se nas tempestades de areia e marque seu caminho. Sede e calor se tornam inimigos invencíveis durante o dia; o frio o ameaça durante a noite. Aprenda a viver com a adversidade, veja a beleza que há no mundo e aprenda com os animais e a natureza!
Sobre a equipe
Nós, o Tunnel Vision Studio, somos uma pequena equipe criativa pronta para conquistar o mundo armados com placas de memória RAM e equipados com armaduras de GPU e elmos com óculos VR. Somos um punhado de nerds corajosos vivendo em Roma, nada prontos para ceder às tentações de países com banda larga de fibra ótica e comidas pouco saudáveis. Ganhamos a vida com o que amamos: tudo relacionado a realidade virtual e videogames.
Destaques
• Um grande mundo de jogo aberto num cenário de deserto empolgante, com uma área de mais de 64 km².
• O mundo projetado com afinco, distante da civilização, tem muitos monumentos impressionantes, artefatos e criaturas do passado, bem como dos tempos modernos.
• Ação de sobrevivência por excelência! Tribulações de clima e de deserto e inimigos terrestres e extraterrestres despertarão o seu instinto de sobrevivência puro!
• Colete, construa e proteja para enfrentar o calor, o frio e o inimigo desconhecido.
• Clima dinâmico e mudanças de dia e noite requerem um bom planejamento, ações inteligentes e muita coragem, especialmente no deserto.
• Uma história mística e empolgante e a resolução de inúmeros enigmas responderão muitas questões abertas durante sua emocionante jornada rumo ao desconhecido.
</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LocKit</vt:lpstr>
      <vt:lpstr>Xbox One</vt:lpstr>
      <vt:lpstr>PS4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USER</cp:lastModifiedBy>
  <cp:revision>1</cp:revision>
  <dcterms:created xsi:type="dcterms:W3CDTF">2006-09-16T00:00:00Z</dcterms:created>
  <dcterms:modified xsi:type="dcterms:W3CDTF">2021-05-14T10:31:46Z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